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charts/colors1.xml" ContentType="application/vnd.ms-office.chartcolorstyl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codeName="ThisWorkbook"/>
  <bookViews>
    <workbookView xWindow="0" yWindow="0" windowWidth="19170" windowHeight="8430"/>
  </bookViews>
  <sheets>
    <sheet name="Grading Sheet" sheetId="6" r:id="rId1"/>
    <sheet name="Budget Expenses" sheetId="7" r:id="rId2"/>
    <sheet name="Loans" sheetId="4" r:id="rId3"/>
    <sheet name="Stats" sheetId="5" r:id="rId4"/>
    <sheet name="Data" sheetId="8" r:id="rId5"/>
  </sheet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B10" i="6"/>
  <c r="A3" i="8" l="1"/>
  <c r="A4"/>
  <c r="A5"/>
  <c r="A6"/>
  <c r="A7"/>
  <c r="A8"/>
  <c r="A9"/>
  <c r="A10"/>
  <c r="A11"/>
  <c r="A12"/>
  <c r="A13"/>
  <c r="A14"/>
  <c r="A15"/>
  <c r="A16"/>
  <c r="A17"/>
  <c r="A18"/>
  <c r="A19"/>
  <c r="A20"/>
  <c r="A21"/>
  <c r="A22"/>
  <c r="A23"/>
  <c r="A24"/>
  <c r="A25"/>
  <c r="A26"/>
  <c r="A27"/>
  <c r="A28"/>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95"/>
  <c r="A96"/>
  <c r="A97"/>
  <c r="A98"/>
  <c r="A99"/>
  <c r="A100"/>
  <c r="A101"/>
  <c r="A102"/>
  <c r="A103"/>
  <c r="A2"/>
  <c r="B26" i="6" l="1"/>
  <c r="C26"/>
  <c r="C16"/>
  <c r="C10"/>
  <c r="C28" s="1"/>
  <c r="B16"/>
  <c r="B28" l="1"/>
</calcChain>
</file>

<file path=xl/sharedStrings.xml><?xml version="1.0" encoding="utf-8"?>
<sst xmlns="http://schemas.openxmlformats.org/spreadsheetml/2006/main" count="302" uniqueCount="81">
  <si>
    <t>Lodging</t>
  </si>
  <si>
    <t>Source</t>
  </si>
  <si>
    <t>Loans</t>
  </si>
  <si>
    <t>Total Paid</t>
  </si>
  <si>
    <t>formula</t>
  </si>
  <si>
    <t>number</t>
  </si>
  <si>
    <t>Loan A</t>
  </si>
  <si>
    <t>Loan B</t>
  </si>
  <si>
    <t>Number</t>
  </si>
  <si>
    <t>Mean</t>
  </si>
  <si>
    <t>Median</t>
  </si>
  <si>
    <t>Mode</t>
  </si>
  <si>
    <t>Range</t>
  </si>
  <si>
    <t>Minimum</t>
  </si>
  <si>
    <t>Maximum</t>
  </si>
  <si>
    <t>Standard Deviation</t>
  </si>
  <si>
    <t>z score for your height</t>
  </si>
  <si>
    <t>Frequency</t>
  </si>
  <si>
    <t>Descriptive Statistics</t>
  </si>
  <si>
    <t>Frequency Distribution</t>
  </si>
  <si>
    <t>Location identified</t>
  </si>
  <si>
    <t>Question 1 total</t>
  </si>
  <si>
    <t>Possible Points</t>
  </si>
  <si>
    <t>Calculations for both loans are correct</t>
  </si>
  <si>
    <t>Question 2 total</t>
  </si>
  <si>
    <t>Total for Worksheet 1</t>
  </si>
  <si>
    <t>Low</t>
  </si>
  <si>
    <t>High</t>
  </si>
  <si>
    <t>Your height</t>
  </si>
  <si>
    <t>Data</t>
  </si>
  <si>
    <t>Formula</t>
  </si>
  <si>
    <t>words or formula</t>
  </si>
  <si>
    <t>Transportation</t>
  </si>
  <si>
    <t>Item</t>
  </si>
  <si>
    <t>Qty</t>
  </si>
  <si>
    <t>Description</t>
  </si>
  <si>
    <t>numbers</t>
  </si>
  <si>
    <t>Number or NA</t>
  </si>
  <si>
    <t>Formulas</t>
  </si>
  <si>
    <t>Link or citation</t>
  </si>
  <si>
    <t>(Add rows as needed)</t>
  </si>
  <si>
    <t>(add rows as needed)</t>
  </si>
  <si>
    <t xml:space="preserve">Food </t>
  </si>
  <si>
    <t>Numbers</t>
  </si>
  <si>
    <t>Entertainment and Misc.</t>
  </si>
  <si>
    <t xml:space="preserve">Budget Total: </t>
  </si>
  <si>
    <t>Travel Expenses identified and calculated for the entire group with an Excel formula</t>
  </si>
  <si>
    <t>Lodging Expenses identified and calculated for the entire group with an Excel formula</t>
  </si>
  <si>
    <t>Food Expenses identified and calculated for the entire group with an Excel formula</t>
  </si>
  <si>
    <t>Entertainment Expenses identified and calculated for the entire group with an Excel formula</t>
  </si>
  <si>
    <t>Explain in 25 to 100 words which loan is the best option and why.</t>
  </si>
  <si>
    <t>Points Earned</t>
  </si>
  <si>
    <t>Points Possible</t>
  </si>
  <si>
    <t>Comments</t>
  </si>
  <si>
    <t>Location</t>
  </si>
  <si>
    <t xml:space="preserve">(remember to create the Histogram, too). </t>
  </si>
  <si>
    <r>
      <t xml:space="preserve">Requirements: Answer each question fully. Answers must be recorded on the worksheet. </t>
    </r>
    <r>
      <rPr>
        <b/>
        <sz val="11"/>
        <color rgb="FFFF0000"/>
        <rFont val="Calibri"/>
        <family val="2"/>
      </rPr>
      <t>EXCEL FORMULAS MUST BE USED</t>
    </r>
    <r>
      <rPr>
        <b/>
        <sz val="11"/>
        <rFont val="Calibri"/>
        <family val="2"/>
      </rPr>
      <t xml:space="preserve">. </t>
    </r>
  </si>
  <si>
    <t>Worksheet 1</t>
  </si>
  <si>
    <t>Mean, Median, Mode</t>
  </si>
  <si>
    <t>Range, Minimum, Maximum</t>
  </si>
  <si>
    <t>Histogram</t>
  </si>
  <si>
    <t>z-Score</t>
  </si>
  <si>
    <t>Question 3 total</t>
  </si>
  <si>
    <t>Price each</t>
  </si>
  <si>
    <t>Total price</t>
  </si>
  <si>
    <t>Cumulative Frequency</t>
  </si>
  <si>
    <t>Formula/Number</t>
  </si>
  <si>
    <t>Generated Data</t>
  </si>
  <si>
    <t>Copy from Data</t>
  </si>
  <si>
    <t>←</t>
  </si>
  <si>
    <t>rate ( r)</t>
  </si>
  <si>
    <t>time in years (t)</t>
  </si>
  <si>
    <t>Payment (PMT)</t>
  </si>
  <si>
    <t>Bins</t>
  </si>
  <si>
    <t># of Compoundings per year (n)</t>
  </si>
  <si>
    <t>Principal (P) (same for both loans)</t>
  </si>
  <si>
    <t>Copy the data from the Data tab. Make sure and paste as "Values (V)" (icon with "123") so that this data does not regenerate every time you change the sheet.</t>
  </si>
  <si>
    <t>Budget Expenses</t>
  </si>
  <si>
    <t>Stats</t>
  </si>
  <si>
    <t>Interest Paid</t>
  </si>
  <si>
    <t>Total Budget</t>
  </si>
</sst>
</file>

<file path=xl/styles.xml><?xml version="1.0" encoding="utf-8"?>
<styleSheet xmlns="http://schemas.openxmlformats.org/spreadsheetml/2006/main">
  <numFmts count="1">
    <numFmt numFmtId="164" formatCode="0.0"/>
  </numFmts>
  <fonts count="11">
    <font>
      <sz val="11"/>
      <color theme="1"/>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b/>
      <sz val="11"/>
      <name val="Calibri"/>
      <family val="2"/>
    </font>
    <font>
      <sz val="11"/>
      <name val="Calibri"/>
      <family val="2"/>
      <scheme val="minor"/>
    </font>
    <font>
      <sz val="11"/>
      <name val="Calibri"/>
      <family val="2"/>
    </font>
    <font>
      <b/>
      <sz val="16"/>
      <color theme="0"/>
      <name val="Calibri"/>
      <family val="2"/>
    </font>
    <font>
      <b/>
      <sz val="11"/>
      <color rgb="FFFF0000"/>
      <name val="Calibri"/>
      <family val="2"/>
    </font>
    <font>
      <sz val="11"/>
      <color rgb="FF7030A0"/>
      <name val="Calibri"/>
      <family val="2"/>
      <scheme val="minor"/>
    </font>
    <font>
      <sz val="11"/>
      <color rgb="FF7030A0"/>
      <name val="Calibri"/>
      <family val="2"/>
    </font>
  </fonts>
  <fills count="6">
    <fill>
      <patternFill patternType="none"/>
    </fill>
    <fill>
      <patternFill patternType="gray125"/>
    </fill>
    <fill>
      <patternFill patternType="solid">
        <fgColor rgb="FF7030A0"/>
        <bgColor indexed="64"/>
      </patternFill>
    </fill>
    <fill>
      <patternFill patternType="solid">
        <fgColor rgb="FFCC99FF"/>
        <bgColor indexed="64"/>
      </patternFill>
    </fill>
    <fill>
      <patternFill patternType="solid">
        <fgColor theme="9" tint="0.79998168889431442"/>
        <bgColor indexed="64"/>
      </patternFill>
    </fill>
    <fill>
      <patternFill patternType="solid">
        <fgColor theme="0" tint="-0.14999847407452621"/>
        <bgColor indexed="64"/>
      </patternFill>
    </fill>
  </fills>
  <borders count="47">
    <border>
      <left/>
      <right/>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theme="9" tint="-0.249977111117893"/>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n">
        <color theme="0" tint="-0.14996795556505021"/>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88">
    <xf numFmtId="0" fontId="0" fillId="0" borderId="0" xfId="0"/>
    <xf numFmtId="0" fontId="0" fillId="4" borderId="1" xfId="0" applyFill="1" applyBorder="1"/>
    <xf numFmtId="0" fontId="0" fillId="4" borderId="2" xfId="0" applyFill="1" applyBorder="1"/>
    <xf numFmtId="0" fontId="0" fillId="4" borderId="10" xfId="0" applyFill="1" applyBorder="1"/>
    <xf numFmtId="0" fontId="0" fillId="4" borderId="4" xfId="0" applyFill="1" applyBorder="1"/>
    <xf numFmtId="0" fontId="1" fillId="2" borderId="0" xfId="0" applyFont="1" applyFill="1"/>
    <xf numFmtId="0" fontId="5" fillId="0" borderId="0" xfId="0" applyFont="1"/>
    <xf numFmtId="0" fontId="4" fillId="0" borderId="5" xfId="0" applyFont="1" applyBorder="1" applyAlignment="1">
      <alignment horizontal="center" vertical="center" wrapText="1"/>
    </xf>
    <xf numFmtId="0" fontId="4" fillId="0" borderId="8" xfId="0" applyFont="1" applyBorder="1" applyAlignment="1">
      <alignment horizontal="right" vertical="center" wrapText="1"/>
    </xf>
    <xf numFmtId="0" fontId="6" fillId="0" borderId="13" xfId="0" applyFont="1" applyBorder="1" applyAlignment="1">
      <alignment horizontal="center" vertical="center" wrapText="1"/>
    </xf>
    <xf numFmtId="0" fontId="4"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9" xfId="0" applyFont="1" applyBorder="1"/>
    <xf numFmtId="0" fontId="5" fillId="0" borderId="8" xfId="0" applyFont="1" applyBorder="1"/>
    <xf numFmtId="0" fontId="6" fillId="0" borderId="15" xfId="0" applyFont="1" applyBorder="1" applyAlignment="1">
      <alignment horizontal="center" vertical="center" wrapText="1"/>
    </xf>
    <xf numFmtId="0" fontId="4" fillId="0" borderId="16" xfId="0" applyFont="1" applyBorder="1" applyAlignment="1">
      <alignment vertical="center" wrapText="1"/>
    </xf>
    <xf numFmtId="0" fontId="6" fillId="0" borderId="4" xfId="0" applyFont="1" applyBorder="1" applyAlignment="1">
      <alignment vertical="center" wrapText="1"/>
    </xf>
    <xf numFmtId="0" fontId="4" fillId="0" borderId="18" xfId="0" applyFont="1" applyBorder="1" applyAlignment="1">
      <alignment vertical="center" wrapText="1"/>
    </xf>
    <xf numFmtId="0" fontId="4" fillId="0" borderId="5" xfId="0" applyFont="1" applyBorder="1" applyAlignment="1">
      <alignment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0" fontId="0" fillId="4" borderId="11" xfId="0" applyFill="1" applyBorder="1" applyProtection="1">
      <protection locked="0"/>
    </xf>
    <xf numFmtId="0" fontId="0" fillId="4" borderId="3" xfId="0" applyFill="1" applyBorder="1" applyProtection="1">
      <protection locked="0"/>
    </xf>
    <xf numFmtId="0" fontId="0" fillId="4" borderId="5" xfId="0" applyFill="1" applyBorder="1" applyProtection="1">
      <protection locked="0"/>
    </xf>
    <xf numFmtId="0" fontId="5" fillId="0" borderId="24" xfId="0" applyFont="1" applyBorder="1"/>
    <xf numFmtId="0" fontId="6" fillId="0" borderId="2" xfId="0" applyFont="1" applyBorder="1" applyAlignment="1">
      <alignment vertical="center" wrapText="1"/>
    </xf>
    <xf numFmtId="0" fontId="4" fillId="0" borderId="0" xfId="0" applyFont="1" applyBorder="1" applyAlignment="1">
      <alignment vertical="center" wrapText="1"/>
    </xf>
    <xf numFmtId="0" fontId="6" fillId="0" borderId="13" xfId="0" applyFont="1" applyBorder="1" applyAlignment="1">
      <alignment vertical="center" wrapText="1"/>
    </xf>
    <xf numFmtId="0" fontId="5" fillId="0" borderId="25" xfId="0" applyFont="1" applyBorder="1"/>
    <xf numFmtId="0" fontId="4" fillId="0" borderId="14" xfId="0" applyFont="1" applyBorder="1" applyAlignment="1">
      <alignment vertical="center" wrapText="1"/>
    </xf>
    <xf numFmtId="0" fontId="4" fillId="0" borderId="25" xfId="0" applyFont="1" applyBorder="1" applyAlignment="1">
      <alignment vertical="center" wrapText="1"/>
    </xf>
    <xf numFmtId="0" fontId="4" fillId="0" borderId="9" xfId="0" applyFont="1" applyBorder="1" applyAlignment="1">
      <alignment vertical="center" wrapText="1"/>
    </xf>
    <xf numFmtId="0" fontId="6" fillId="0" borderId="26" xfId="0" applyFont="1" applyBorder="1" applyAlignment="1">
      <alignment vertical="center" wrapText="1"/>
    </xf>
    <xf numFmtId="0" fontId="6"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6" fillId="0" borderId="27" xfId="0" applyFont="1" applyBorder="1" applyAlignment="1">
      <alignment vertical="center" wrapText="1"/>
    </xf>
    <xf numFmtId="0" fontId="6" fillId="0" borderId="28"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vertical="center" wrapText="1"/>
    </xf>
    <xf numFmtId="0" fontId="4" fillId="0" borderId="29" xfId="0" applyFont="1" applyBorder="1" applyAlignment="1">
      <alignment horizontal="right"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2" fillId="0" borderId="0" xfId="0" applyFont="1" applyBorder="1" applyAlignment="1">
      <alignment horizontal="center"/>
    </xf>
    <xf numFmtId="0" fontId="0" fillId="4" borderId="32" xfId="0" applyFill="1" applyBorder="1" applyProtection="1">
      <protection locked="0"/>
    </xf>
    <xf numFmtId="0" fontId="0" fillId="4" borderId="33" xfId="0" applyFill="1" applyBorder="1" applyProtection="1">
      <protection locked="0"/>
    </xf>
    <xf numFmtId="0" fontId="0" fillId="4" borderId="34" xfId="0" applyFill="1" applyBorder="1" applyProtection="1">
      <protection locked="0"/>
    </xf>
    <xf numFmtId="0" fontId="0" fillId="4" borderId="32" xfId="0" applyFill="1" applyBorder="1" applyAlignment="1" applyProtection="1">
      <alignment horizontal="right"/>
      <protection locked="0"/>
    </xf>
    <xf numFmtId="0" fontId="0" fillId="4" borderId="33" xfId="0" applyFill="1" applyBorder="1" applyAlignment="1" applyProtection="1">
      <alignment horizontal="right"/>
      <protection locked="0"/>
    </xf>
    <xf numFmtId="0" fontId="0" fillId="4" borderId="34" xfId="0" applyFill="1" applyBorder="1" applyAlignment="1" applyProtection="1">
      <alignment horizontal="right"/>
      <protection locked="0"/>
    </xf>
    <xf numFmtId="0" fontId="2" fillId="0" borderId="38" xfId="0" applyFont="1" applyBorder="1" applyAlignment="1">
      <alignment horizontal="center"/>
    </xf>
    <xf numFmtId="0" fontId="2" fillId="0" borderId="41" xfId="0" applyFont="1" applyBorder="1" applyAlignment="1">
      <alignment horizontal="center"/>
    </xf>
    <xf numFmtId="0" fontId="2" fillId="0" borderId="0" xfId="0" applyFont="1"/>
    <xf numFmtId="0" fontId="2" fillId="5" borderId="0" xfId="0" applyFont="1" applyFill="1"/>
    <xf numFmtId="0" fontId="0" fillId="5" borderId="0" xfId="0" applyFill="1"/>
    <xf numFmtId="164" fontId="0" fillId="5" borderId="0" xfId="0" applyNumberFormat="1" applyFill="1"/>
    <xf numFmtId="0" fontId="10" fillId="0" borderId="0" xfId="0" applyFont="1"/>
    <xf numFmtId="0" fontId="0" fillId="3" borderId="6" xfId="0" applyFill="1" applyBorder="1" applyAlignment="1">
      <alignment horizontal="center"/>
    </xf>
    <xf numFmtId="0" fontId="0" fillId="3" borderId="7" xfId="0" applyFill="1" applyBorder="1" applyAlignment="1">
      <alignment horizontal="center"/>
    </xf>
    <xf numFmtId="0" fontId="5" fillId="0" borderId="3" xfId="0" applyFont="1" applyBorder="1"/>
    <xf numFmtId="0" fontId="4" fillId="0" borderId="43" xfId="0" applyFont="1" applyBorder="1" applyAlignment="1">
      <alignment horizontal="right"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5" fillId="0" borderId="14" xfId="0" applyFont="1" applyBorder="1"/>
    <xf numFmtId="0" fontId="5" fillId="0" borderId="46" xfId="0" applyFont="1" applyBorder="1"/>
    <xf numFmtId="0" fontId="5" fillId="0" borderId="13" xfId="0" applyFont="1" applyBorder="1" applyAlignment="1">
      <alignment horizontal="center"/>
    </xf>
    <xf numFmtId="0" fontId="7" fillId="2" borderId="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1"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3" fillId="2" borderId="0" xfId="0" applyFont="1" applyFill="1" applyAlignment="1">
      <alignment horizontal="center"/>
    </xf>
    <xf numFmtId="0" fontId="3" fillId="2" borderId="12" xfId="0" applyFont="1" applyFill="1" applyBorder="1" applyAlignment="1">
      <alignment horizontal="center"/>
    </xf>
    <xf numFmtId="0" fontId="0" fillId="4" borderId="21" xfId="0" applyFill="1" applyBorder="1" applyAlignment="1">
      <alignment horizontal="center"/>
    </xf>
    <xf numFmtId="0" fontId="0" fillId="4" borderId="22" xfId="0" applyFill="1" applyBorder="1" applyAlignment="1">
      <alignment horizontal="center"/>
    </xf>
    <xf numFmtId="0" fontId="0" fillId="4" borderId="23" xfId="0" applyFill="1" applyBorder="1" applyAlignment="1">
      <alignment horizontal="center"/>
    </xf>
    <xf numFmtId="0" fontId="1" fillId="2" borderId="0" xfId="0" applyFont="1" applyFill="1" applyAlignment="1">
      <alignment horizontal="center"/>
    </xf>
    <xf numFmtId="0" fontId="0" fillId="3" borderId="35" xfId="0" applyFill="1" applyBorder="1" applyAlignment="1">
      <alignment horizontal="center"/>
    </xf>
    <xf numFmtId="0" fontId="0" fillId="3" borderId="36" xfId="0" applyFill="1" applyBorder="1" applyAlignment="1">
      <alignment horizontal="center"/>
    </xf>
    <xf numFmtId="0" fontId="0" fillId="3" borderId="37" xfId="0" applyFill="1" applyBorder="1" applyAlignment="1">
      <alignment horizontal="center"/>
    </xf>
    <xf numFmtId="0" fontId="0" fillId="3" borderId="39" xfId="0" applyFill="1" applyBorder="1" applyAlignment="1">
      <alignment horizontal="center"/>
    </xf>
    <xf numFmtId="0" fontId="0" fillId="3" borderId="40" xfId="0" applyFill="1" applyBorder="1" applyAlignment="1">
      <alignment horizontal="center"/>
    </xf>
    <xf numFmtId="0" fontId="0" fillId="3" borderId="41" xfId="0" applyFill="1" applyBorder="1" applyAlignment="1">
      <alignment horizontal="center"/>
    </xf>
    <xf numFmtId="0" fontId="9" fillId="0" borderId="42" xfId="0" applyFont="1" applyBorder="1" applyAlignment="1">
      <alignment horizontal="left" vertical="top" wrapText="1"/>
    </xf>
    <xf numFmtId="0" fontId="9"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lang val="en-GB"/>
  <c:chart>
    <c:title>
      <c:layout/>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plotArea>
      <c:layout/>
      <c:barChart>
        <c:barDir val="col"/>
        <c:grouping val="clustered"/>
        <c:dLbls/>
        <c:gapWidth val="219"/>
        <c:overlap val="-27"/>
        <c:axId val="114724224"/>
        <c:axId val="117863552"/>
      </c:barChart>
      <c:catAx>
        <c:axId val="114724224"/>
        <c:scaling>
          <c:orientation val="minMax"/>
        </c:scaling>
        <c:axPos val="b"/>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863552"/>
        <c:crosses val="autoZero"/>
        <c:auto val="1"/>
        <c:lblAlgn val="ctr"/>
        <c:lblOffset val="100"/>
      </c:catAx>
      <c:valAx>
        <c:axId val="117863552"/>
        <c:scaling>
          <c:orientation val="minMax"/>
        </c:scaling>
        <c:axPos val="l"/>
        <c:majorGridlines>
          <c:spPr>
            <a:ln w="9525" cap="flat" cmpd="sng" algn="ctr">
              <a:solidFill>
                <a:schemeClr val="tx1">
                  <a:lumMod val="15000"/>
                  <a:lumOff val="85000"/>
                </a:schemeClr>
              </a:solidFill>
              <a:round/>
            </a:ln>
            <a:effectLst/>
          </c:spPr>
        </c:majorGridlines>
        <c:numFmt formatCode="0.0"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4724224"/>
        <c:crosses val="autoZero"/>
        <c:crossBetween val="between"/>
      </c:valAx>
      <c:spPr>
        <a:noFill/>
        <a:ln>
          <a:noFill/>
        </a:ln>
        <a:effectLst/>
      </c:spPr>
    </c:plotArea>
    <c:plotVisOnly val="1"/>
    <c:dispBlanksAs val="gap"/>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5035</xdr:colOff>
      <xdr:row>6</xdr:row>
      <xdr:rowOff>194389</xdr:rowOff>
    </xdr:from>
    <xdr:to>
      <xdr:col>14</xdr:col>
      <xdr:colOff>552450</xdr:colOff>
      <xdr:row>23</xdr:row>
      <xdr:rowOff>19050</xdr:rowOff>
    </xdr:to>
    <xdr:sp macro="" textlink="">
      <xdr:nvSpPr>
        <xdr:cNvPr id="2" name="TextBox 1"/>
        <xdr:cNvSpPr txBox="1"/>
      </xdr:nvSpPr>
      <xdr:spPr>
        <a:xfrm>
          <a:off x="7720285" y="1575514"/>
          <a:ext cx="4986065" cy="33393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You are going on a dream vacation with five of your closest friends for a week.  Since you are taking a math course, your friends asked you to come up with a budget to see how much it will cost each of you.  Please identify your location in the US and then determine the total costs - remember to be thorough so the group does not run out of money.  Your expense list must include the following (this means that you cannot book an all-expenses paid trip)</a:t>
          </a:r>
          <a:endParaRPr lang="en-US" sz="1050">
            <a:solidFill>
              <a:schemeClr val="dk1"/>
            </a:solidFill>
            <a:effectLst/>
            <a:latin typeface="+mn-lt"/>
            <a:ea typeface="+mn-ea"/>
            <a:cs typeface="+mn-cs"/>
          </a:endParaRPr>
        </a:p>
        <a:p>
          <a:pPr marL="628650" lvl="1" indent="-171450">
            <a:buFont typeface="Arial" panose="020B0604020202020204" pitchFamily="34" charset="0"/>
            <a:buChar char="•"/>
          </a:pPr>
          <a:r>
            <a:rPr lang="en-US" sz="1100">
              <a:solidFill>
                <a:schemeClr val="dk1"/>
              </a:solidFill>
              <a:effectLst/>
              <a:latin typeface="+mn-lt"/>
              <a:ea typeface="+mn-ea"/>
              <a:cs typeface="+mn-cs"/>
            </a:rPr>
            <a:t>Travel expenses, such as plane or bus fare, local travel within the area. </a:t>
          </a:r>
        </a:p>
        <a:p>
          <a:pPr marL="628650" lvl="1" indent="-171450">
            <a:buFont typeface="Arial" panose="020B0604020202020204" pitchFamily="34" charset="0"/>
            <a:buChar char="•"/>
          </a:pPr>
          <a:r>
            <a:rPr lang="en-US" sz="1100">
              <a:solidFill>
                <a:schemeClr val="dk1"/>
              </a:solidFill>
              <a:effectLst/>
              <a:latin typeface="+mn-lt"/>
              <a:ea typeface="+mn-ea"/>
              <a:cs typeface="+mn-cs"/>
            </a:rPr>
            <a:t>Lodging expenses. If you plan to camp, you will include expenses for your camping gear. </a:t>
          </a:r>
        </a:p>
        <a:p>
          <a:pPr marL="628650" lvl="1" indent="-171450">
            <a:buFont typeface="Arial" panose="020B0604020202020204" pitchFamily="34" charset="0"/>
            <a:buChar char="•"/>
          </a:pPr>
          <a:r>
            <a:rPr lang="en-US" sz="1100">
              <a:solidFill>
                <a:schemeClr val="dk1"/>
              </a:solidFill>
              <a:effectLst/>
              <a:latin typeface="+mn-lt"/>
              <a:ea typeface="+mn-ea"/>
              <a:cs typeface="+mn-cs"/>
            </a:rPr>
            <a:t>Food expenses while you are on</a:t>
          </a:r>
          <a:r>
            <a:rPr lang="en-US" sz="1100" baseline="0">
              <a:solidFill>
                <a:schemeClr val="dk1"/>
              </a:solidFill>
              <a:effectLst/>
              <a:latin typeface="+mn-lt"/>
              <a:ea typeface="+mn-ea"/>
              <a:cs typeface="+mn-cs"/>
            </a:rPr>
            <a:t> your trip</a:t>
          </a:r>
          <a:r>
            <a:rPr lang="en-US" sz="1100">
              <a:solidFill>
                <a:schemeClr val="dk1"/>
              </a:solidFill>
              <a:effectLst/>
              <a:latin typeface="+mn-lt"/>
              <a:ea typeface="+mn-ea"/>
              <a:cs typeface="+mn-cs"/>
            </a:rPr>
            <a:t>. One way to do this is to research cost of living in your destination county to find out what a local family would expect to budget to pay for food. Another is to research local restaurants and groceries. </a:t>
          </a:r>
          <a:endParaRPr lang="en-US" sz="1050">
            <a:solidFill>
              <a:schemeClr val="dk1"/>
            </a:solidFill>
            <a:effectLst/>
            <a:latin typeface="+mn-lt"/>
            <a:ea typeface="+mn-ea"/>
            <a:cs typeface="+mn-cs"/>
          </a:endParaRPr>
        </a:p>
        <a:p>
          <a:pPr marL="628650" lvl="1" indent="-171450">
            <a:buFont typeface="Arial" panose="020B0604020202020204" pitchFamily="34" charset="0"/>
            <a:buChar char="•"/>
          </a:pPr>
          <a:r>
            <a:rPr lang="en-US" sz="1100">
              <a:solidFill>
                <a:schemeClr val="dk1"/>
              </a:solidFill>
              <a:effectLst/>
              <a:latin typeface="+mn-lt"/>
              <a:ea typeface="+mn-ea"/>
              <a:cs typeface="+mn-cs"/>
            </a:rPr>
            <a:t>Entertainment or activity expenses and/or miscellaneous expenses that may occur.</a:t>
          </a:r>
          <a:endParaRPr lang="en-US" sz="105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47623</xdr:colOff>
      <xdr:row>0</xdr:row>
      <xdr:rowOff>152400</xdr:rowOff>
    </xdr:from>
    <xdr:to>
      <xdr:col>13</xdr:col>
      <xdr:colOff>428624</xdr:colOff>
      <xdr:row>24</xdr:row>
      <xdr:rowOff>161924</xdr:rowOff>
    </xdr:to>
    <xdr:sp macro="" textlink="">
      <xdr:nvSpPr>
        <xdr:cNvPr id="2" name="TextBox 1"/>
        <xdr:cNvSpPr txBox="1"/>
      </xdr:nvSpPr>
      <xdr:spPr>
        <a:xfrm>
          <a:off x="4371973" y="152400"/>
          <a:ext cx="5257801" cy="45910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Suppose you all decide you want to finance the trip with a loan.  Find two different available offers (</a:t>
          </a:r>
          <a:r>
            <a:rPr lang="en-US" sz="1100" u="sng">
              <a:solidFill>
                <a:schemeClr val="dk1"/>
              </a:solidFill>
              <a:effectLst/>
              <a:latin typeface="+mn-lt"/>
              <a:ea typeface="+mn-ea"/>
              <a:cs typeface="+mn-cs"/>
            </a:rPr>
            <a:t>the internet is a good source</a:t>
          </a:r>
          <a:r>
            <a:rPr lang="en-US" sz="1100">
              <a:solidFill>
                <a:schemeClr val="dk1"/>
              </a:solidFill>
              <a:effectLst/>
              <a:latin typeface="+mn-lt"/>
              <a:ea typeface="+mn-ea"/>
              <a:cs typeface="+mn-cs"/>
            </a:rPr>
            <a:t>). Make sure the interest rate and loan length are both different in each option.  Calculate the monthly payment amount, the total amount you will pay over the life of the loan and the total interest you will pay.   NOTE: Do not provide personal information on the internet. You can find loan rates on major bank and credit union websites without providing personal information. </a:t>
          </a:r>
        </a:p>
        <a:p>
          <a:endParaRPr lang="en-US" sz="1100">
            <a:solidFill>
              <a:schemeClr val="dk1"/>
            </a:solidFill>
            <a:effectLst/>
            <a:latin typeface="+mn-lt"/>
            <a:ea typeface="+mn-ea"/>
            <a:cs typeface="+mn-cs"/>
          </a:endParaRPr>
        </a:p>
        <a:p>
          <a:pPr lvl="0" algn="ctr"/>
          <a:r>
            <a:rPr lang="en-US" sz="1100">
              <a:solidFill>
                <a:schemeClr val="dk1"/>
              </a:solidFill>
              <a:effectLst/>
              <a:latin typeface="+mn-lt"/>
              <a:ea typeface="+mn-ea"/>
              <a:cs typeface="+mn-cs"/>
            </a:rPr>
            <a:t>Loan payment formula:  </a:t>
          </a:r>
          <a:r>
            <a:rPr lang="en-US" sz="1100" b="1">
              <a:solidFill>
                <a:schemeClr val="dk1"/>
              </a:solidFill>
              <a:effectLst/>
              <a:latin typeface="+mn-lt"/>
              <a:ea typeface="+mn-ea"/>
              <a:cs typeface="+mn-cs"/>
            </a:rPr>
            <a:t>PMT</a:t>
          </a:r>
          <a:r>
            <a:rPr lang="en-US" sz="1100" b="1" baseline="0">
              <a:solidFill>
                <a:schemeClr val="dk1"/>
              </a:solidFill>
              <a:effectLst/>
              <a:latin typeface="+mn-lt"/>
              <a:ea typeface="+mn-ea"/>
              <a:cs typeface="+mn-cs"/>
            </a:rPr>
            <a:t> = P*(r/n)/(1 - (1 + r/n)^(-n*t))</a:t>
          </a:r>
        </a:p>
        <a:p>
          <a:pPr lvl="0" algn="ctr"/>
          <a:endParaRPr lang="en-US" sz="1100">
            <a:solidFill>
              <a:schemeClr val="dk1"/>
            </a:solidFill>
            <a:effectLst/>
            <a:latin typeface="+mn-lt"/>
            <a:ea typeface="+mn-ea"/>
            <a:cs typeface="+mn-cs"/>
          </a:endParaRPr>
        </a:p>
        <a:p>
          <a:pPr lvl="0" algn="ctr"/>
          <a:r>
            <a:rPr lang="en-US" sz="1100" i="1">
              <a:solidFill>
                <a:schemeClr val="dk1"/>
              </a:solidFill>
              <a:effectLst/>
              <a:latin typeface="+mn-lt"/>
              <a:ea typeface="+mn-ea"/>
              <a:cs typeface="+mn-cs"/>
            </a:rPr>
            <a:t>PMT</a:t>
          </a:r>
          <a:r>
            <a:rPr lang="en-US" sz="1100">
              <a:solidFill>
                <a:schemeClr val="dk1"/>
              </a:solidFill>
              <a:effectLst/>
              <a:latin typeface="+mn-lt"/>
              <a:ea typeface="+mn-ea"/>
              <a:cs typeface="+mn-cs"/>
            </a:rPr>
            <a:t> is the payment required to pay off a loan of $</a:t>
          </a:r>
          <a:r>
            <a:rPr lang="en-US" sz="1100" i="1">
              <a:solidFill>
                <a:schemeClr val="dk1"/>
              </a:solidFill>
              <a:effectLst/>
              <a:latin typeface="+mn-lt"/>
              <a:ea typeface="+mn-ea"/>
              <a:cs typeface="+mn-cs"/>
            </a:rPr>
            <a:t>P</a:t>
          </a:r>
          <a:r>
            <a:rPr lang="en-US" sz="1100">
              <a:solidFill>
                <a:schemeClr val="dk1"/>
              </a:solidFill>
              <a:effectLst/>
              <a:latin typeface="+mn-lt"/>
              <a:ea typeface="+mn-ea"/>
              <a:cs typeface="+mn-cs"/>
            </a:rPr>
            <a:t> at interest rate, </a:t>
          </a:r>
          <a:r>
            <a:rPr lang="en-US" sz="1100" i="1">
              <a:solidFill>
                <a:schemeClr val="dk1"/>
              </a:solidFill>
              <a:effectLst/>
              <a:latin typeface="+mn-lt"/>
              <a:ea typeface="+mn-ea"/>
              <a:cs typeface="+mn-cs"/>
            </a:rPr>
            <a:t>r%</a:t>
          </a:r>
          <a:r>
            <a:rPr lang="en-US" sz="1100">
              <a:solidFill>
                <a:schemeClr val="dk1"/>
              </a:solidFill>
              <a:effectLst/>
              <a:latin typeface="+mn-lt"/>
              <a:ea typeface="+mn-ea"/>
              <a:cs typeface="+mn-cs"/>
            </a:rPr>
            <a:t>, compounded </a:t>
          </a:r>
          <a:r>
            <a:rPr lang="en-US" sz="1100" i="1">
              <a:solidFill>
                <a:schemeClr val="dk1"/>
              </a:solidFill>
              <a:effectLst/>
              <a:latin typeface="+mn-lt"/>
              <a:ea typeface="+mn-ea"/>
              <a:cs typeface="+mn-cs"/>
            </a:rPr>
            <a:t>n</a:t>
          </a:r>
          <a:r>
            <a:rPr lang="en-US" sz="1100">
              <a:solidFill>
                <a:schemeClr val="dk1"/>
              </a:solidFill>
              <a:effectLst/>
              <a:latin typeface="+mn-lt"/>
              <a:ea typeface="+mn-ea"/>
              <a:cs typeface="+mn-cs"/>
            </a:rPr>
            <a:t> times per year for </a:t>
          </a:r>
          <a:r>
            <a:rPr lang="en-US" sz="1100" i="1">
              <a:solidFill>
                <a:schemeClr val="dk1"/>
              </a:solidFill>
              <a:effectLst/>
              <a:latin typeface="+mn-lt"/>
              <a:ea typeface="+mn-ea"/>
              <a:cs typeface="+mn-cs"/>
            </a:rPr>
            <a:t>t</a:t>
          </a:r>
          <a:r>
            <a:rPr lang="en-US" sz="1100">
              <a:solidFill>
                <a:schemeClr val="dk1"/>
              </a:solidFill>
              <a:effectLst/>
              <a:latin typeface="+mn-lt"/>
              <a:ea typeface="+mn-ea"/>
              <a:cs typeface="+mn-cs"/>
            </a:rPr>
            <a:t> years.</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You must use Excel formulas including cell references to calculate the loan payment, total paid and interest paid.</a:t>
          </a:r>
        </a:p>
        <a:p>
          <a:endParaRPr lang="en-US" sz="1100" b="1">
            <a:solidFill>
              <a:schemeClr val="dk1"/>
            </a:solidFill>
            <a:effectLst/>
            <a:latin typeface="+mn-lt"/>
            <a:ea typeface="+mn-ea"/>
            <a:cs typeface="+mn-cs"/>
          </a:endParaRPr>
        </a:p>
        <a:p>
          <a:r>
            <a:rPr lang="en-US" sz="1400" b="1">
              <a:solidFill>
                <a:srgbClr val="C00000"/>
              </a:solidFill>
              <a:effectLst/>
              <a:latin typeface="+mn-lt"/>
              <a:ea typeface="+mn-ea"/>
              <a:cs typeface="+mn-cs"/>
            </a:rPr>
            <a:t>Discuss which loan would be a better option and why:</a:t>
          </a:r>
          <a:r>
            <a:rPr lang="en-US" sz="1400" b="1" baseline="0">
              <a:solidFill>
                <a:srgbClr val="C00000"/>
              </a:solidFill>
              <a:effectLst/>
              <a:latin typeface="+mn-lt"/>
              <a:ea typeface="+mn-ea"/>
              <a:cs typeface="+mn-cs"/>
            </a:rPr>
            <a:t> (14 points!)</a:t>
          </a:r>
          <a:r>
            <a:rPr lang="en-US" sz="1100" b="1">
              <a:solidFill>
                <a:srgbClr val="C00000"/>
              </a:solidFill>
              <a:effectLst/>
              <a:latin typeface="+mn-lt"/>
              <a:ea typeface="+mn-ea"/>
              <a:cs typeface="+mn-cs"/>
            </a:rPr>
            <a:t> </a:t>
          </a:r>
          <a:endParaRPr lang="en-US" sz="1100" b="1">
            <a:solidFill>
              <a:srgbClr val="C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142875</xdr:colOff>
      <xdr:row>1</xdr:row>
      <xdr:rowOff>18511</xdr:rowOff>
    </xdr:from>
    <xdr:to>
      <xdr:col>15</xdr:col>
      <xdr:colOff>161925</xdr:colOff>
      <xdr:row>14</xdr:row>
      <xdr:rowOff>38100</xdr:rowOff>
    </xdr:to>
    <xdr:sp macro="" textlink="">
      <xdr:nvSpPr>
        <xdr:cNvPr id="2" name="TextBox 1"/>
        <xdr:cNvSpPr txBox="1"/>
      </xdr:nvSpPr>
      <xdr:spPr>
        <a:xfrm>
          <a:off x="8915400" y="218536"/>
          <a:ext cx="3067050" cy="25532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a:solidFill>
                <a:schemeClr val="dk1"/>
              </a:solidFill>
              <a:effectLst/>
              <a:latin typeface="+mn-lt"/>
              <a:ea typeface="+mn-ea"/>
              <a:cs typeface="+mn-cs"/>
            </a:rPr>
            <a:t>Using the data set of 102 random heights provided use Excel formulas to find the following:</a:t>
          </a:r>
          <a:endParaRPr lang="en-US" sz="105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Mean</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Median</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Mode</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Range</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Minimum</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Maximum</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Standard deviation</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Frequency distribution</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Histogram</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The z score for your height (use the computed mean and standard deviation)</a:t>
          </a:r>
          <a:endParaRPr lang="en-US" sz="1050">
            <a:solidFill>
              <a:schemeClr val="dk1"/>
            </a:solidFill>
            <a:effectLst/>
            <a:latin typeface="+mn-lt"/>
            <a:ea typeface="+mn-ea"/>
            <a:cs typeface="+mn-cs"/>
          </a:endParaRPr>
        </a:p>
        <a:p>
          <a:endParaRPr lang="en-US" sz="1100"/>
        </a:p>
      </xdr:txBody>
    </xdr:sp>
    <xdr:clientData/>
  </xdr:twoCellAnchor>
  <xdr:twoCellAnchor>
    <xdr:from>
      <xdr:col>5</xdr:col>
      <xdr:colOff>28577</xdr:colOff>
      <xdr:row>15</xdr:row>
      <xdr:rowOff>76199</xdr:rowOff>
    </xdr:from>
    <xdr:to>
      <xdr:col>9</xdr:col>
      <xdr:colOff>809626</xdr:colOff>
      <xdr:row>31</xdr:row>
      <xdr:rowOff>104775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oneCell">
    <xdr:from>
      <xdr:col>2</xdr:col>
      <xdr:colOff>466725</xdr:colOff>
      <xdr:row>7</xdr:row>
      <xdr:rowOff>9525</xdr:rowOff>
    </xdr:from>
    <xdr:to>
      <xdr:col>3</xdr:col>
      <xdr:colOff>367895</xdr:colOff>
      <xdr:row>13</xdr:row>
      <xdr:rowOff>38100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1638300" y="1381125"/>
          <a:ext cx="1548995" cy="1171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4"/>
  <dimension ref="A1:D28"/>
  <sheetViews>
    <sheetView tabSelected="1" zoomScale="90" zoomScaleNormal="90" zoomScaleSheetLayoutView="100" workbookViewId="0">
      <selection sqref="A1:D1"/>
    </sheetView>
  </sheetViews>
  <sheetFormatPr defaultColWidth="35.7109375" defaultRowHeight="15"/>
  <cols>
    <col min="1" max="1" width="38.85546875" style="6" bestFit="1" customWidth="1"/>
    <col min="2" max="2" width="18.28515625" style="6" customWidth="1"/>
    <col min="3" max="3" width="14.28515625" style="6" customWidth="1"/>
    <col min="4" max="4" width="50.42578125" style="6" customWidth="1"/>
    <col min="5" max="16384" width="35.7109375" style="6"/>
  </cols>
  <sheetData>
    <row r="1" spans="1:4" ht="21.75" thickBot="1">
      <c r="A1" s="71" t="s">
        <v>77</v>
      </c>
      <c r="B1" s="72"/>
      <c r="C1" s="72"/>
      <c r="D1" s="73"/>
    </row>
    <row r="2" spans="1:4" ht="29.25" customHeight="1">
      <c r="A2" s="68" t="s">
        <v>56</v>
      </c>
      <c r="B2" s="69"/>
      <c r="C2" s="69"/>
      <c r="D2" s="70"/>
    </row>
    <row r="3" spans="1:4" ht="32.25" customHeight="1" thickBot="1">
      <c r="A3" s="16"/>
      <c r="B3" s="17" t="s">
        <v>52</v>
      </c>
      <c r="C3" s="17" t="s">
        <v>51</v>
      </c>
      <c r="D3" s="18" t="s">
        <v>53</v>
      </c>
    </row>
    <row r="4" spans="1:4">
      <c r="A4" s="19" t="s">
        <v>20</v>
      </c>
      <c r="B4" s="14">
        <v>2</v>
      </c>
      <c r="C4" s="15"/>
      <c r="D4" s="28"/>
    </row>
    <row r="5" spans="1:4" ht="30">
      <c r="A5" s="20" t="s">
        <v>46</v>
      </c>
      <c r="B5" s="9">
        <v>14</v>
      </c>
      <c r="C5" s="11"/>
      <c r="D5" s="12"/>
    </row>
    <row r="6" spans="1:4" ht="45">
      <c r="A6" s="20" t="s">
        <v>47</v>
      </c>
      <c r="B6" s="9">
        <v>14</v>
      </c>
      <c r="C6" s="11"/>
      <c r="D6" s="12"/>
    </row>
    <row r="7" spans="1:4" ht="30">
      <c r="A7" s="20" t="s">
        <v>48</v>
      </c>
      <c r="B7" s="9">
        <v>14</v>
      </c>
      <c r="C7" s="11"/>
      <c r="D7" s="12"/>
    </row>
    <row r="8" spans="1:4" ht="45">
      <c r="A8" s="32" t="s">
        <v>49</v>
      </c>
      <c r="B8" s="33">
        <v>14</v>
      </c>
      <c r="C8" s="34"/>
      <c r="D8" s="12"/>
    </row>
    <row r="9" spans="1:4">
      <c r="A9" s="62" t="s">
        <v>80</v>
      </c>
      <c r="B9" s="64">
        <v>2</v>
      </c>
      <c r="C9" s="63"/>
      <c r="D9" s="58"/>
    </row>
    <row r="10" spans="1:4" ht="15.75" thickBot="1">
      <c r="A10" s="59" t="s">
        <v>21</v>
      </c>
      <c r="B10" s="60">
        <f>SUM(B4:B9)</f>
        <v>60</v>
      </c>
      <c r="C10" s="61">
        <f>SUM(C4:C8)</f>
        <v>0</v>
      </c>
      <c r="D10" s="13"/>
    </row>
    <row r="11" spans="1:4" ht="21.75" thickBot="1">
      <c r="A11" s="65" t="s">
        <v>2</v>
      </c>
      <c r="B11" s="66"/>
      <c r="C11" s="66"/>
      <c r="D11" s="67"/>
    </row>
    <row r="12" spans="1:4" ht="29.25" customHeight="1">
      <c r="A12" s="68" t="s">
        <v>56</v>
      </c>
      <c r="B12" s="69"/>
      <c r="C12" s="69"/>
      <c r="D12" s="70"/>
    </row>
    <row r="13" spans="1:4" ht="30.75" customHeight="1" thickBot="1">
      <c r="A13" s="25"/>
      <c r="B13" s="26" t="s">
        <v>22</v>
      </c>
      <c r="C13" s="26" t="s">
        <v>51</v>
      </c>
      <c r="D13" s="18" t="s">
        <v>53</v>
      </c>
    </row>
    <row r="14" spans="1:4">
      <c r="A14" s="27" t="s">
        <v>23</v>
      </c>
      <c r="B14" s="9">
        <v>21</v>
      </c>
      <c r="C14" s="11"/>
      <c r="D14" s="28"/>
    </row>
    <row r="15" spans="1:4" ht="30.75" thickBot="1">
      <c r="A15" s="35" t="s">
        <v>50</v>
      </c>
      <c r="B15" s="33">
        <v>14</v>
      </c>
      <c r="C15" s="36"/>
      <c r="D15" s="12"/>
    </row>
    <row r="16" spans="1:4" ht="15.75" thickBot="1">
      <c r="A16" s="39" t="s">
        <v>24</v>
      </c>
      <c r="B16" s="40">
        <f>SUM(B14:B15)</f>
        <v>35</v>
      </c>
      <c r="C16" s="41">
        <f>SUM(C14:C15)</f>
        <v>0</v>
      </c>
      <c r="D16" s="13"/>
    </row>
    <row r="17" spans="1:4" ht="21.75" thickBot="1">
      <c r="A17" s="65" t="s">
        <v>78</v>
      </c>
      <c r="B17" s="66"/>
      <c r="C17" s="66"/>
      <c r="D17" s="67"/>
    </row>
    <row r="18" spans="1:4" ht="35.25" customHeight="1">
      <c r="A18" s="68" t="s">
        <v>56</v>
      </c>
      <c r="B18" s="69"/>
      <c r="C18" s="69"/>
      <c r="D18" s="70"/>
    </row>
    <row r="19" spans="1:4" ht="15.75" thickBot="1">
      <c r="A19" s="25"/>
      <c r="B19" s="26" t="s">
        <v>52</v>
      </c>
      <c r="C19" s="26" t="s">
        <v>51</v>
      </c>
      <c r="D19" s="18" t="s">
        <v>53</v>
      </c>
    </row>
    <row r="20" spans="1:4">
      <c r="A20" s="27" t="s">
        <v>58</v>
      </c>
      <c r="B20" s="10">
        <v>6</v>
      </c>
      <c r="C20" s="29"/>
      <c r="D20" s="30"/>
    </row>
    <row r="21" spans="1:4">
      <c r="A21" s="27" t="s">
        <v>59</v>
      </c>
      <c r="B21" s="10">
        <v>3</v>
      </c>
      <c r="C21" s="29"/>
      <c r="D21" s="31"/>
    </row>
    <row r="22" spans="1:4">
      <c r="A22" s="27" t="s">
        <v>15</v>
      </c>
      <c r="B22" s="10">
        <v>4</v>
      </c>
      <c r="C22" s="29"/>
      <c r="D22" s="31"/>
    </row>
    <row r="23" spans="1:4">
      <c r="A23" s="27" t="s">
        <v>19</v>
      </c>
      <c r="B23" s="10">
        <v>6</v>
      </c>
      <c r="C23" s="29"/>
      <c r="D23" s="31"/>
    </row>
    <row r="24" spans="1:4">
      <c r="A24" s="27" t="s">
        <v>60</v>
      </c>
      <c r="B24" s="10">
        <v>6</v>
      </c>
      <c r="C24" s="29"/>
      <c r="D24" s="31"/>
    </row>
    <row r="25" spans="1:4" ht="15.75" thickBot="1">
      <c r="A25" s="35" t="s">
        <v>61</v>
      </c>
      <c r="B25" s="37">
        <v>5</v>
      </c>
      <c r="C25" s="38"/>
      <c r="D25" s="31"/>
    </row>
    <row r="26" spans="1:4" ht="15.75" thickBot="1">
      <c r="A26" s="39" t="s">
        <v>62</v>
      </c>
      <c r="B26" s="40">
        <f>SUM(B20:B25)</f>
        <v>30</v>
      </c>
      <c r="C26" s="41">
        <f>SUM(C20:C25)</f>
        <v>0</v>
      </c>
      <c r="D26" s="13"/>
    </row>
    <row r="27" spans="1:4" ht="21.75" thickBot="1">
      <c r="A27" s="65" t="s">
        <v>57</v>
      </c>
      <c r="B27" s="66"/>
      <c r="C27" s="66"/>
      <c r="D27" s="67"/>
    </row>
    <row r="28" spans="1:4" ht="15.75" thickBot="1">
      <c r="A28" s="8" t="s">
        <v>25</v>
      </c>
      <c r="B28" s="7">
        <f>B10+B16+B26</f>
        <v>125</v>
      </c>
      <c r="C28" s="7">
        <f>C10+C16+C26</f>
        <v>0</v>
      </c>
      <c r="D28" s="24"/>
    </row>
  </sheetData>
  <mergeCells count="7">
    <mergeCell ref="A27:D27"/>
    <mergeCell ref="A18:D18"/>
    <mergeCell ref="A1:D1"/>
    <mergeCell ref="A11:D11"/>
    <mergeCell ref="A17:D17"/>
    <mergeCell ref="A2:D2"/>
    <mergeCell ref="A12:D12"/>
  </mergeCells>
  <pageMargins left="0.25" right="0.25" top="0.75" bottom="0.75" header="0.3" footer="0.3"/>
  <pageSetup scale="83" orientation="portrait" r:id="rId1"/>
</worksheet>
</file>

<file path=xl/worksheets/sheet2.xml><?xml version="1.0" encoding="utf-8"?>
<worksheet xmlns="http://schemas.openxmlformats.org/spreadsheetml/2006/main" xmlns:r="http://schemas.openxmlformats.org/officeDocument/2006/relationships">
  <sheetPr codeName="Sheet1"/>
  <dimension ref="B1:J29"/>
  <sheetViews>
    <sheetView zoomScaleNormal="100" workbookViewId="0">
      <selection activeCell="I5" sqref="I5"/>
    </sheetView>
  </sheetViews>
  <sheetFormatPr defaultRowHeight="15"/>
  <cols>
    <col min="1" max="1" width="3.5703125" customWidth="1"/>
    <col min="2" max="2" width="20.5703125" bestFit="1" customWidth="1"/>
    <col min="3" max="3" width="8.85546875" bestFit="1" customWidth="1"/>
    <col min="4" max="4" width="14.42578125" bestFit="1" customWidth="1"/>
    <col min="5" max="5" width="14.7109375" bestFit="1" customWidth="1"/>
    <col min="6" max="6" width="14.140625" bestFit="1" customWidth="1"/>
    <col min="7" max="7" width="4" customWidth="1"/>
    <col min="8" max="8" width="11.7109375" customWidth="1"/>
    <col min="9" max="9" width="4.7109375" customWidth="1"/>
    <col min="10" max="10" width="13.5703125" bestFit="1" customWidth="1"/>
  </cols>
  <sheetData>
    <row r="1" spans="2:10" ht="19.5" thickBot="1">
      <c r="B1" s="74" t="s">
        <v>54</v>
      </c>
      <c r="C1" s="74"/>
      <c r="D1" s="74"/>
      <c r="E1" s="74"/>
      <c r="F1" s="74"/>
    </row>
    <row r="2" spans="2:10" ht="19.5" thickBot="1">
      <c r="B2" s="76"/>
      <c r="C2" s="77"/>
      <c r="D2" s="77"/>
      <c r="E2" s="77"/>
      <c r="F2" s="78"/>
      <c r="H2" s="74" t="s">
        <v>45</v>
      </c>
      <c r="I2" s="75"/>
      <c r="J2" s="1" t="s">
        <v>30</v>
      </c>
    </row>
    <row r="3" spans="2:10" ht="18.75">
      <c r="B3" s="74" t="s">
        <v>32</v>
      </c>
      <c r="C3" s="74"/>
      <c r="D3" s="74"/>
      <c r="E3" s="74"/>
      <c r="F3" s="74"/>
    </row>
    <row r="4" spans="2:10" ht="15.75" thickBot="1">
      <c r="B4" s="5" t="s">
        <v>33</v>
      </c>
      <c r="C4" s="5" t="s">
        <v>34</v>
      </c>
      <c r="D4" s="5" t="s">
        <v>63</v>
      </c>
      <c r="E4" s="5" t="s">
        <v>64</v>
      </c>
      <c r="F4" s="5" t="s">
        <v>1</v>
      </c>
    </row>
    <row r="5" spans="2:10" ht="15.75" thickBot="1">
      <c r="B5" s="1" t="s">
        <v>35</v>
      </c>
      <c r="C5" s="1" t="s">
        <v>36</v>
      </c>
      <c r="D5" s="1" t="s">
        <v>37</v>
      </c>
      <c r="E5" s="1" t="s">
        <v>38</v>
      </c>
      <c r="F5" s="1" t="s">
        <v>39</v>
      </c>
    </row>
    <row r="6" spans="2:10" ht="15.75" thickBot="1">
      <c r="B6" s="1"/>
      <c r="C6" s="1"/>
      <c r="D6" s="1"/>
      <c r="E6" s="1"/>
      <c r="F6" s="1"/>
    </row>
    <row r="7" spans="2:10" ht="15.75" thickBot="1">
      <c r="B7" s="1"/>
      <c r="C7" s="1"/>
      <c r="D7" s="1"/>
      <c r="E7" s="1"/>
      <c r="F7" s="1"/>
    </row>
    <row r="8" spans="2:10" ht="15.75" thickBot="1">
      <c r="B8" s="1" t="s">
        <v>40</v>
      </c>
      <c r="C8" s="1"/>
      <c r="D8" s="1"/>
      <c r="E8" s="1"/>
      <c r="F8" s="1"/>
    </row>
    <row r="9" spans="2:10" ht="18.75">
      <c r="B9" s="74" t="s">
        <v>0</v>
      </c>
      <c r="C9" s="74"/>
      <c r="D9" s="74"/>
      <c r="E9" s="74"/>
      <c r="F9" s="74"/>
    </row>
    <row r="10" spans="2:10" ht="15.75" thickBot="1">
      <c r="B10" s="5" t="s">
        <v>33</v>
      </c>
      <c r="C10" s="5" t="s">
        <v>34</v>
      </c>
      <c r="D10" s="5" t="s">
        <v>63</v>
      </c>
      <c r="E10" s="5" t="s">
        <v>64</v>
      </c>
      <c r="F10" s="5"/>
    </row>
    <row r="11" spans="2:10" ht="15.75" thickBot="1">
      <c r="B11" s="1" t="s">
        <v>35</v>
      </c>
      <c r="C11" s="1" t="s">
        <v>36</v>
      </c>
      <c r="D11" s="1" t="s">
        <v>37</v>
      </c>
      <c r="E11" s="1" t="s">
        <v>38</v>
      </c>
      <c r="F11" s="1" t="s">
        <v>39</v>
      </c>
    </row>
    <row r="12" spans="2:10" ht="15.75" thickBot="1">
      <c r="B12" s="1"/>
      <c r="C12" s="1"/>
      <c r="D12" s="1"/>
      <c r="E12" s="1"/>
      <c r="F12" s="1"/>
    </row>
    <row r="13" spans="2:10" ht="15.75" thickBot="1">
      <c r="B13" s="1"/>
      <c r="C13" s="1"/>
      <c r="D13" s="1"/>
      <c r="E13" s="1"/>
      <c r="F13" s="1"/>
    </row>
    <row r="14" spans="2:10" ht="15.75" thickBot="1">
      <c r="B14" s="1"/>
      <c r="C14" s="1"/>
      <c r="D14" s="1"/>
      <c r="E14" s="1"/>
      <c r="F14" s="1"/>
    </row>
    <row r="15" spans="2:10" ht="15.75" thickBot="1">
      <c r="B15" s="1" t="s">
        <v>41</v>
      </c>
      <c r="C15" s="1"/>
      <c r="D15" s="1"/>
      <c r="E15" s="1"/>
      <c r="F15" s="1"/>
    </row>
    <row r="16" spans="2:10" ht="18.75">
      <c r="B16" s="74" t="s">
        <v>42</v>
      </c>
      <c r="C16" s="74"/>
      <c r="D16" s="74"/>
      <c r="E16" s="74"/>
      <c r="F16" s="74"/>
    </row>
    <row r="17" spans="2:6" ht="15.75" thickBot="1">
      <c r="B17" s="5" t="s">
        <v>33</v>
      </c>
      <c r="C17" s="5" t="s">
        <v>34</v>
      </c>
      <c r="D17" s="5" t="s">
        <v>63</v>
      </c>
      <c r="E17" s="5" t="s">
        <v>64</v>
      </c>
      <c r="F17" s="5"/>
    </row>
    <row r="18" spans="2:6" ht="15.75" thickBot="1">
      <c r="B18" s="1" t="s">
        <v>35</v>
      </c>
      <c r="C18" s="1" t="s">
        <v>36</v>
      </c>
      <c r="D18" s="1" t="s">
        <v>37</v>
      </c>
      <c r="E18" s="1" t="s">
        <v>38</v>
      </c>
      <c r="F18" s="1" t="s">
        <v>39</v>
      </c>
    </row>
    <row r="19" spans="2:6" ht="15.75" thickBot="1">
      <c r="B19" s="1"/>
      <c r="C19" s="1"/>
      <c r="D19" s="1"/>
      <c r="E19" s="1"/>
      <c r="F19" s="1"/>
    </row>
    <row r="20" spans="2:6" ht="15.75" thickBot="1">
      <c r="B20" s="1"/>
      <c r="C20" s="1"/>
      <c r="D20" s="1"/>
      <c r="E20" s="1"/>
      <c r="F20" s="1"/>
    </row>
    <row r="21" spans="2:6" ht="15.75" thickBot="1">
      <c r="B21" s="1"/>
      <c r="C21" s="1"/>
      <c r="D21" s="1"/>
      <c r="E21" s="1"/>
      <c r="F21" s="1"/>
    </row>
    <row r="22" spans="2:6" ht="15.75" thickBot="1">
      <c r="B22" s="1" t="s">
        <v>41</v>
      </c>
      <c r="C22" s="1"/>
      <c r="D22" s="1"/>
      <c r="E22" s="1"/>
      <c r="F22" s="1"/>
    </row>
    <row r="23" spans="2:6" ht="18.75">
      <c r="B23" s="74" t="s">
        <v>44</v>
      </c>
      <c r="C23" s="74"/>
      <c r="D23" s="74"/>
      <c r="E23" s="74"/>
      <c r="F23" s="74"/>
    </row>
    <row r="24" spans="2:6" ht="15.75" thickBot="1">
      <c r="B24" s="5" t="s">
        <v>33</v>
      </c>
      <c r="C24" s="5" t="s">
        <v>34</v>
      </c>
      <c r="D24" s="5" t="s">
        <v>63</v>
      </c>
      <c r="E24" s="5" t="s">
        <v>64</v>
      </c>
      <c r="F24" s="5"/>
    </row>
    <row r="25" spans="2:6" ht="15.75" thickBot="1">
      <c r="B25" s="1" t="s">
        <v>43</v>
      </c>
      <c r="C25" s="1" t="s">
        <v>36</v>
      </c>
      <c r="D25" s="1" t="s">
        <v>37</v>
      </c>
      <c r="E25" s="1" t="s">
        <v>38</v>
      </c>
      <c r="F25" s="1" t="s">
        <v>39</v>
      </c>
    </row>
    <row r="26" spans="2:6" ht="15.75" thickBot="1">
      <c r="B26" s="1"/>
      <c r="C26" s="1"/>
      <c r="D26" s="1"/>
      <c r="E26" s="1"/>
      <c r="F26" s="1"/>
    </row>
    <row r="27" spans="2:6" ht="15.75" thickBot="1">
      <c r="B27" s="1"/>
      <c r="C27" s="1"/>
      <c r="D27" s="1"/>
      <c r="E27" s="1"/>
      <c r="F27" s="1"/>
    </row>
    <row r="28" spans="2:6" ht="15.75" thickBot="1">
      <c r="B28" s="1"/>
      <c r="C28" s="1"/>
      <c r="D28" s="1"/>
      <c r="E28" s="1"/>
      <c r="F28" s="1"/>
    </row>
    <row r="29" spans="2:6" ht="15.75" thickBot="1">
      <c r="B29" s="1" t="s">
        <v>41</v>
      </c>
      <c r="C29" s="1"/>
      <c r="D29" s="1"/>
      <c r="E29" s="1"/>
      <c r="F29" s="1"/>
    </row>
  </sheetData>
  <mergeCells count="7">
    <mergeCell ref="B23:F23"/>
    <mergeCell ref="H2:I2"/>
    <mergeCell ref="B1:F1"/>
    <mergeCell ref="B2:F2"/>
    <mergeCell ref="B3:F3"/>
    <mergeCell ref="B9:F9"/>
    <mergeCell ref="B16:F1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sheetPr codeName="Sheet2"/>
  <dimension ref="B2:D12"/>
  <sheetViews>
    <sheetView topLeftCell="B1" workbookViewId="0">
      <selection activeCell="C15" sqref="C15"/>
    </sheetView>
  </sheetViews>
  <sheetFormatPr defaultRowHeight="15"/>
  <cols>
    <col min="1" max="1" width="2.5703125" customWidth="1"/>
    <col min="2" max="2" width="31" customWidth="1"/>
    <col min="3" max="4" width="14.140625" bestFit="1" customWidth="1"/>
    <col min="5" max="5" width="3" customWidth="1"/>
  </cols>
  <sheetData>
    <row r="2" spans="2:4">
      <c r="B2" s="79" t="s">
        <v>2</v>
      </c>
      <c r="C2" s="79"/>
      <c r="D2" s="79"/>
    </row>
    <row r="3" spans="2:4" ht="15.75" thickBot="1">
      <c r="C3" t="s">
        <v>6</v>
      </c>
      <c r="D3" t="s">
        <v>7</v>
      </c>
    </row>
    <row r="4" spans="2:4" ht="15.75" thickBot="1">
      <c r="B4" t="s">
        <v>75</v>
      </c>
      <c r="C4" s="1" t="s">
        <v>5</v>
      </c>
      <c r="D4" s="1" t="s">
        <v>5</v>
      </c>
    </row>
    <row r="5" spans="2:4" ht="15.75" thickBot="1">
      <c r="B5" t="s">
        <v>70</v>
      </c>
      <c r="C5" s="1" t="s">
        <v>5</v>
      </c>
      <c r="D5" s="1" t="s">
        <v>5</v>
      </c>
    </row>
    <row r="6" spans="2:4" ht="15.75" thickBot="1">
      <c r="B6" t="s">
        <v>74</v>
      </c>
      <c r="C6" s="1" t="s">
        <v>5</v>
      </c>
      <c r="D6" s="1" t="s">
        <v>5</v>
      </c>
    </row>
    <row r="7" spans="2:4" ht="15.75" thickBot="1">
      <c r="B7" t="s">
        <v>71</v>
      </c>
      <c r="C7" s="1" t="s">
        <v>5</v>
      </c>
      <c r="D7" s="1" t="s">
        <v>5</v>
      </c>
    </row>
    <row r="8" spans="2:4" ht="15.75" thickBot="1">
      <c r="B8" t="s">
        <v>72</v>
      </c>
      <c r="C8" s="1" t="s">
        <v>4</v>
      </c>
      <c r="D8" s="1" t="s">
        <v>4</v>
      </c>
    </row>
    <row r="9" spans="2:4" ht="15.75" thickBot="1"/>
    <row r="10" spans="2:4" ht="15.75" thickBot="1">
      <c r="B10" t="s">
        <v>3</v>
      </c>
      <c r="C10" s="1" t="s">
        <v>4</v>
      </c>
      <c r="D10" s="1" t="s">
        <v>4</v>
      </c>
    </row>
    <row r="11" spans="2:4" ht="15.75" thickBot="1">
      <c r="B11" t="s">
        <v>79</v>
      </c>
      <c r="C11" s="1" t="s">
        <v>4</v>
      </c>
      <c r="D11" s="1" t="s">
        <v>4</v>
      </c>
    </row>
    <row r="12" spans="2:4" ht="15.75" thickBot="1">
      <c r="B12" t="s">
        <v>1</v>
      </c>
      <c r="C12" s="1" t="s">
        <v>39</v>
      </c>
      <c r="D12" s="1" t="s">
        <v>39</v>
      </c>
    </row>
  </sheetData>
  <mergeCells count="1">
    <mergeCell ref="B2:D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sheetPr codeName="Sheet3"/>
  <dimension ref="A1:J103"/>
  <sheetViews>
    <sheetView zoomScaleNormal="100" workbookViewId="0">
      <selection activeCell="F4" sqref="F4"/>
    </sheetView>
  </sheetViews>
  <sheetFormatPr defaultRowHeight="15"/>
  <cols>
    <col min="1" max="1" width="15.140625" customWidth="1"/>
    <col min="2" max="2" width="2.42578125" customWidth="1"/>
    <col min="3" max="3" width="24.7109375" bestFit="1" customWidth="1"/>
    <col min="4" max="4" width="9.85546875" bestFit="1" customWidth="1"/>
    <col min="5" max="5" width="2.140625" customWidth="1"/>
    <col min="6" max="6" width="11.85546875" customWidth="1"/>
    <col min="7" max="7" width="11.5703125" customWidth="1"/>
    <col min="8" max="8" width="18.85546875" bestFit="1" customWidth="1"/>
    <col min="9" max="9" width="22.7109375" customWidth="1"/>
    <col min="10" max="10" width="12.28515625" customWidth="1"/>
  </cols>
  <sheetData>
    <row r="1" spans="1:10" ht="15.75" thickBot="1">
      <c r="A1" s="51" t="s">
        <v>29</v>
      </c>
    </row>
    <row r="2" spans="1:10" ht="15.75" thickTop="1">
      <c r="A2" t="s">
        <v>68</v>
      </c>
      <c r="B2" s="55" t="s">
        <v>69</v>
      </c>
      <c r="C2" s="86" t="s">
        <v>76</v>
      </c>
      <c r="F2" s="80" t="s">
        <v>19</v>
      </c>
      <c r="G2" s="81"/>
      <c r="H2" s="81"/>
      <c r="I2" s="81"/>
      <c r="J2" s="82"/>
    </row>
    <row r="3" spans="1:10" ht="15.75" thickBot="1">
      <c r="A3" t="s">
        <v>68</v>
      </c>
      <c r="B3" s="55" t="s">
        <v>69</v>
      </c>
      <c r="C3" s="87"/>
      <c r="F3" s="49" t="s">
        <v>26</v>
      </c>
      <c r="G3" s="42" t="s">
        <v>27</v>
      </c>
      <c r="H3" s="42" t="s">
        <v>73</v>
      </c>
      <c r="I3" s="42" t="s">
        <v>65</v>
      </c>
      <c r="J3" s="50" t="s">
        <v>17</v>
      </c>
    </row>
    <row r="4" spans="1:10" ht="15.75" thickTop="1">
      <c r="A4" t="s">
        <v>68</v>
      </c>
      <c r="B4" s="55" t="s">
        <v>69</v>
      </c>
      <c r="C4" s="87"/>
      <c r="F4" s="43" t="s">
        <v>66</v>
      </c>
      <c r="G4" s="43" t="s">
        <v>66</v>
      </c>
      <c r="H4" s="46" t="s">
        <v>31</v>
      </c>
      <c r="I4" s="43" t="s">
        <v>30</v>
      </c>
      <c r="J4" s="43" t="s">
        <v>30</v>
      </c>
    </row>
    <row r="5" spans="1:10">
      <c r="A5" t="s">
        <v>68</v>
      </c>
      <c r="B5" s="55" t="s">
        <v>69</v>
      </c>
      <c r="C5" s="87"/>
      <c r="F5" s="44" t="s">
        <v>66</v>
      </c>
      <c r="G5" s="44" t="s">
        <v>66</v>
      </c>
      <c r="H5" s="47" t="s">
        <v>31</v>
      </c>
      <c r="I5" s="44" t="s">
        <v>30</v>
      </c>
      <c r="J5" s="44" t="s">
        <v>30</v>
      </c>
    </row>
    <row r="6" spans="1:10">
      <c r="A6" t="s">
        <v>68</v>
      </c>
      <c r="B6" s="55" t="s">
        <v>69</v>
      </c>
      <c r="C6" s="87"/>
      <c r="F6" s="44" t="s">
        <v>66</v>
      </c>
      <c r="G6" s="44" t="s">
        <v>66</v>
      </c>
      <c r="H6" s="47" t="s">
        <v>31</v>
      </c>
      <c r="I6" s="44" t="s">
        <v>30</v>
      </c>
      <c r="J6" s="44" t="s">
        <v>30</v>
      </c>
    </row>
    <row r="7" spans="1:10">
      <c r="A7" t="s">
        <v>68</v>
      </c>
      <c r="B7" s="55" t="s">
        <v>69</v>
      </c>
      <c r="C7" s="87"/>
      <c r="F7" s="44" t="s">
        <v>66</v>
      </c>
      <c r="G7" s="44" t="s">
        <v>66</v>
      </c>
      <c r="H7" s="47" t="s">
        <v>31</v>
      </c>
      <c r="I7" s="44" t="s">
        <v>30</v>
      </c>
      <c r="J7" s="44" t="s">
        <v>30</v>
      </c>
    </row>
    <row r="8" spans="1:10">
      <c r="A8" t="s">
        <v>68</v>
      </c>
      <c r="B8" s="55" t="s">
        <v>69</v>
      </c>
      <c r="C8" s="87"/>
      <c r="F8" s="44" t="s">
        <v>66</v>
      </c>
      <c r="G8" s="44" t="s">
        <v>66</v>
      </c>
      <c r="H8" s="47" t="s">
        <v>31</v>
      </c>
      <c r="I8" s="44" t="s">
        <v>30</v>
      </c>
      <c r="J8" s="44" t="s">
        <v>30</v>
      </c>
    </row>
    <row r="9" spans="1:10">
      <c r="A9" t="s">
        <v>68</v>
      </c>
      <c r="F9" s="44" t="s">
        <v>66</v>
      </c>
      <c r="G9" s="44" t="s">
        <v>66</v>
      </c>
      <c r="H9" s="47" t="s">
        <v>31</v>
      </c>
      <c r="I9" s="44" t="s">
        <v>30</v>
      </c>
      <c r="J9" s="44" t="s">
        <v>30</v>
      </c>
    </row>
    <row r="10" spans="1:10">
      <c r="A10" t="s">
        <v>68</v>
      </c>
      <c r="F10" s="44" t="s">
        <v>66</v>
      </c>
      <c r="G10" s="44" t="s">
        <v>66</v>
      </c>
      <c r="H10" s="47" t="s">
        <v>31</v>
      </c>
      <c r="I10" s="44" t="s">
        <v>30</v>
      </c>
      <c r="J10" s="44" t="s">
        <v>30</v>
      </c>
    </row>
    <row r="11" spans="1:10">
      <c r="A11" t="s">
        <v>68</v>
      </c>
      <c r="F11" s="44" t="s">
        <v>66</v>
      </c>
      <c r="G11" s="44" t="s">
        <v>66</v>
      </c>
      <c r="H11" s="47" t="s">
        <v>31</v>
      </c>
      <c r="I11" s="44" t="s">
        <v>30</v>
      </c>
      <c r="J11" s="44" t="s">
        <v>30</v>
      </c>
    </row>
    <row r="12" spans="1:10">
      <c r="A12" t="s">
        <v>68</v>
      </c>
      <c r="F12" s="44" t="s">
        <v>66</v>
      </c>
      <c r="G12" s="44" t="s">
        <v>66</v>
      </c>
      <c r="H12" s="47" t="s">
        <v>31</v>
      </c>
      <c r="I12" s="44" t="s">
        <v>30</v>
      </c>
      <c r="J12" s="44" t="s">
        <v>30</v>
      </c>
    </row>
    <row r="13" spans="1:10">
      <c r="A13" t="s">
        <v>68</v>
      </c>
      <c r="F13" s="44" t="s">
        <v>66</v>
      </c>
      <c r="G13" s="44" t="s">
        <v>66</v>
      </c>
      <c r="H13" s="47" t="s">
        <v>31</v>
      </c>
      <c r="I13" s="44" t="s">
        <v>30</v>
      </c>
      <c r="J13" s="44" t="s">
        <v>30</v>
      </c>
    </row>
    <row r="14" spans="1:10" ht="15.75" customHeight="1" thickBot="1">
      <c r="A14" t="s">
        <v>68</v>
      </c>
      <c r="F14" s="45" t="s">
        <v>66</v>
      </c>
      <c r="G14" s="45" t="s">
        <v>66</v>
      </c>
      <c r="H14" s="48" t="s">
        <v>31</v>
      </c>
      <c r="I14" s="45" t="s">
        <v>30</v>
      </c>
      <c r="J14" s="45" t="s">
        <v>30</v>
      </c>
    </row>
    <row r="15" spans="1:10" ht="16.5" thickTop="1" thickBot="1">
      <c r="A15" t="s">
        <v>68</v>
      </c>
      <c r="C15" s="56" t="s">
        <v>18</v>
      </c>
      <c r="D15" s="57"/>
      <c r="F15" s="83" t="s">
        <v>55</v>
      </c>
      <c r="G15" s="84"/>
      <c r="H15" s="84"/>
      <c r="I15" s="84"/>
      <c r="J15" s="85"/>
    </row>
    <row r="16" spans="1:10">
      <c r="A16" t="s">
        <v>68</v>
      </c>
      <c r="C16" s="3" t="s">
        <v>9</v>
      </c>
      <c r="D16" s="21" t="s">
        <v>30</v>
      </c>
    </row>
    <row r="17" spans="1:4">
      <c r="A17" t="s">
        <v>68</v>
      </c>
      <c r="C17" s="2" t="s">
        <v>10</v>
      </c>
      <c r="D17" s="22" t="s">
        <v>30</v>
      </c>
    </row>
    <row r="18" spans="1:4">
      <c r="A18" t="s">
        <v>68</v>
      </c>
      <c r="C18" s="2" t="s">
        <v>11</v>
      </c>
      <c r="D18" s="22" t="s">
        <v>30</v>
      </c>
    </row>
    <row r="19" spans="1:4">
      <c r="A19" t="s">
        <v>68</v>
      </c>
      <c r="C19" s="2" t="s">
        <v>12</v>
      </c>
      <c r="D19" s="22" t="s">
        <v>30</v>
      </c>
    </row>
    <row r="20" spans="1:4">
      <c r="A20" t="s">
        <v>68</v>
      </c>
      <c r="C20" s="2" t="s">
        <v>13</v>
      </c>
      <c r="D20" s="22" t="s">
        <v>30</v>
      </c>
    </row>
    <row r="21" spans="1:4">
      <c r="A21" t="s">
        <v>68</v>
      </c>
      <c r="C21" s="2" t="s">
        <v>14</v>
      </c>
      <c r="D21" s="22" t="s">
        <v>30</v>
      </c>
    </row>
    <row r="22" spans="1:4">
      <c r="A22" t="s">
        <v>68</v>
      </c>
      <c r="C22" s="2" t="s">
        <v>15</v>
      </c>
      <c r="D22" s="22" t="s">
        <v>30</v>
      </c>
    </row>
    <row r="23" spans="1:4">
      <c r="A23" t="s">
        <v>68</v>
      </c>
      <c r="C23" s="2" t="s">
        <v>28</v>
      </c>
      <c r="D23" s="22" t="s">
        <v>8</v>
      </c>
    </row>
    <row r="24" spans="1:4" ht="15.75" thickBot="1">
      <c r="A24" t="s">
        <v>68</v>
      </c>
      <c r="C24" s="4" t="s">
        <v>16</v>
      </c>
      <c r="D24" s="23" t="s">
        <v>30</v>
      </c>
    </row>
    <row r="25" spans="1:4">
      <c r="A25" t="s">
        <v>68</v>
      </c>
    </row>
    <row r="26" spans="1:4">
      <c r="A26" t="s">
        <v>68</v>
      </c>
    </row>
    <row r="27" spans="1:4">
      <c r="A27" t="s">
        <v>68</v>
      </c>
    </row>
    <row r="28" spans="1:4">
      <c r="A28" t="s">
        <v>68</v>
      </c>
    </row>
    <row r="29" spans="1:4">
      <c r="A29" t="s">
        <v>68</v>
      </c>
    </row>
    <row r="30" spans="1:4">
      <c r="A30" t="s">
        <v>68</v>
      </c>
    </row>
    <row r="31" spans="1:4">
      <c r="A31" t="s">
        <v>68</v>
      </c>
    </row>
    <row r="32" spans="1:4">
      <c r="A32" t="s">
        <v>68</v>
      </c>
    </row>
    <row r="33" spans="1:1">
      <c r="A33" t="s">
        <v>68</v>
      </c>
    </row>
    <row r="34" spans="1:1">
      <c r="A34" t="s">
        <v>68</v>
      </c>
    </row>
    <row r="35" spans="1:1">
      <c r="A35" t="s">
        <v>68</v>
      </c>
    </row>
    <row r="36" spans="1:1">
      <c r="A36" t="s">
        <v>68</v>
      </c>
    </row>
    <row r="37" spans="1:1">
      <c r="A37" t="s">
        <v>68</v>
      </c>
    </row>
    <row r="38" spans="1:1">
      <c r="A38" t="s">
        <v>68</v>
      </c>
    </row>
    <row r="39" spans="1:1">
      <c r="A39" t="s">
        <v>68</v>
      </c>
    </row>
    <row r="40" spans="1:1">
      <c r="A40" t="s">
        <v>68</v>
      </c>
    </row>
    <row r="41" spans="1:1">
      <c r="A41" t="s">
        <v>68</v>
      </c>
    </row>
    <row r="42" spans="1:1">
      <c r="A42" t="s">
        <v>68</v>
      </c>
    </row>
    <row r="43" spans="1:1">
      <c r="A43" t="s">
        <v>68</v>
      </c>
    </row>
    <row r="44" spans="1:1">
      <c r="A44" t="s">
        <v>68</v>
      </c>
    </row>
    <row r="45" spans="1:1">
      <c r="A45" t="s">
        <v>68</v>
      </c>
    </row>
    <row r="46" spans="1:1">
      <c r="A46" t="s">
        <v>68</v>
      </c>
    </row>
    <row r="47" spans="1:1">
      <c r="A47" t="s">
        <v>68</v>
      </c>
    </row>
    <row r="48" spans="1:1">
      <c r="A48" t="s">
        <v>68</v>
      </c>
    </row>
    <row r="49" spans="1:1">
      <c r="A49" t="s">
        <v>68</v>
      </c>
    </row>
    <row r="50" spans="1:1">
      <c r="A50" t="s">
        <v>68</v>
      </c>
    </row>
    <row r="51" spans="1:1">
      <c r="A51" t="s">
        <v>68</v>
      </c>
    </row>
    <row r="52" spans="1:1">
      <c r="A52" t="s">
        <v>68</v>
      </c>
    </row>
    <row r="53" spans="1:1">
      <c r="A53" t="s">
        <v>68</v>
      </c>
    </row>
    <row r="54" spans="1:1">
      <c r="A54" t="s">
        <v>68</v>
      </c>
    </row>
    <row r="55" spans="1:1">
      <c r="A55" t="s">
        <v>68</v>
      </c>
    </row>
    <row r="56" spans="1:1">
      <c r="A56" t="s">
        <v>68</v>
      </c>
    </row>
    <row r="57" spans="1:1">
      <c r="A57" t="s">
        <v>68</v>
      </c>
    </row>
    <row r="58" spans="1:1">
      <c r="A58" t="s">
        <v>68</v>
      </c>
    </row>
    <row r="59" spans="1:1">
      <c r="A59" t="s">
        <v>68</v>
      </c>
    </row>
    <row r="60" spans="1:1">
      <c r="A60" t="s">
        <v>68</v>
      </c>
    </row>
    <row r="61" spans="1:1">
      <c r="A61" t="s">
        <v>68</v>
      </c>
    </row>
    <row r="62" spans="1:1">
      <c r="A62" t="s">
        <v>68</v>
      </c>
    </row>
    <row r="63" spans="1:1">
      <c r="A63" t="s">
        <v>68</v>
      </c>
    </row>
    <row r="64" spans="1:1">
      <c r="A64" t="s">
        <v>68</v>
      </c>
    </row>
    <row r="65" spans="1:1">
      <c r="A65" t="s">
        <v>68</v>
      </c>
    </row>
    <row r="66" spans="1:1">
      <c r="A66" t="s">
        <v>68</v>
      </c>
    </row>
    <row r="67" spans="1:1">
      <c r="A67" t="s">
        <v>68</v>
      </c>
    </row>
    <row r="68" spans="1:1">
      <c r="A68" t="s">
        <v>68</v>
      </c>
    </row>
    <row r="69" spans="1:1">
      <c r="A69" t="s">
        <v>68</v>
      </c>
    </row>
    <row r="70" spans="1:1">
      <c r="A70" t="s">
        <v>68</v>
      </c>
    </row>
    <row r="71" spans="1:1">
      <c r="A71" t="s">
        <v>68</v>
      </c>
    </row>
    <row r="72" spans="1:1">
      <c r="A72" t="s">
        <v>68</v>
      </c>
    </row>
    <row r="73" spans="1:1">
      <c r="A73" t="s">
        <v>68</v>
      </c>
    </row>
    <row r="74" spans="1:1">
      <c r="A74" t="s">
        <v>68</v>
      </c>
    </row>
    <row r="75" spans="1:1">
      <c r="A75" t="s">
        <v>68</v>
      </c>
    </row>
    <row r="76" spans="1:1">
      <c r="A76" t="s">
        <v>68</v>
      </c>
    </row>
    <row r="77" spans="1:1">
      <c r="A77" t="s">
        <v>68</v>
      </c>
    </row>
    <row r="78" spans="1:1">
      <c r="A78" t="s">
        <v>68</v>
      </c>
    </row>
    <row r="79" spans="1:1">
      <c r="A79" t="s">
        <v>68</v>
      </c>
    </row>
    <row r="80" spans="1:1">
      <c r="A80" t="s">
        <v>68</v>
      </c>
    </row>
    <row r="81" spans="1:1">
      <c r="A81" t="s">
        <v>68</v>
      </c>
    </row>
    <row r="82" spans="1:1">
      <c r="A82" t="s">
        <v>68</v>
      </c>
    </row>
    <row r="83" spans="1:1">
      <c r="A83" t="s">
        <v>68</v>
      </c>
    </row>
    <row r="84" spans="1:1">
      <c r="A84" t="s">
        <v>68</v>
      </c>
    </row>
    <row r="85" spans="1:1">
      <c r="A85" t="s">
        <v>68</v>
      </c>
    </row>
    <row r="86" spans="1:1">
      <c r="A86" t="s">
        <v>68</v>
      </c>
    </row>
    <row r="87" spans="1:1">
      <c r="A87" t="s">
        <v>68</v>
      </c>
    </row>
    <row r="88" spans="1:1">
      <c r="A88" t="s">
        <v>68</v>
      </c>
    </row>
    <row r="89" spans="1:1">
      <c r="A89" t="s">
        <v>68</v>
      </c>
    </row>
    <row r="90" spans="1:1">
      <c r="A90" t="s">
        <v>68</v>
      </c>
    </row>
    <row r="91" spans="1:1">
      <c r="A91" t="s">
        <v>68</v>
      </c>
    </row>
    <row r="92" spans="1:1">
      <c r="A92" t="s">
        <v>68</v>
      </c>
    </row>
    <row r="93" spans="1:1">
      <c r="A93" t="s">
        <v>68</v>
      </c>
    </row>
    <row r="94" spans="1:1">
      <c r="A94" t="s">
        <v>68</v>
      </c>
    </row>
    <row r="95" spans="1:1">
      <c r="A95" t="s">
        <v>68</v>
      </c>
    </row>
    <row r="96" spans="1:1">
      <c r="A96" t="s">
        <v>68</v>
      </c>
    </row>
    <row r="97" spans="1:1">
      <c r="A97" t="s">
        <v>68</v>
      </c>
    </row>
    <row r="98" spans="1:1">
      <c r="A98" t="s">
        <v>68</v>
      </c>
    </row>
    <row r="99" spans="1:1">
      <c r="A99" t="s">
        <v>68</v>
      </c>
    </row>
    <row r="100" spans="1:1">
      <c r="A100" t="s">
        <v>68</v>
      </c>
    </row>
    <row r="101" spans="1:1">
      <c r="A101" t="s">
        <v>68</v>
      </c>
    </row>
    <row r="102" spans="1:1">
      <c r="A102" t="s">
        <v>68</v>
      </c>
    </row>
    <row r="103" spans="1:1">
      <c r="A103" t="s">
        <v>68</v>
      </c>
    </row>
  </sheetData>
  <sheetProtection formatCells="0" formatColumns="0" formatRows="0"/>
  <mergeCells count="3">
    <mergeCell ref="F2:J2"/>
    <mergeCell ref="F15:J15"/>
    <mergeCell ref="C2:C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sheetPr codeName="Sheet5"/>
  <dimension ref="A1:A103"/>
  <sheetViews>
    <sheetView workbookViewId="0">
      <selection activeCell="A103" sqref="A103"/>
    </sheetView>
  </sheetViews>
  <sheetFormatPr defaultRowHeight="15"/>
  <cols>
    <col min="1" max="1" width="14.5703125" style="53" customWidth="1"/>
  </cols>
  <sheetData>
    <row r="1" spans="1:1">
      <c r="A1" s="52" t="s">
        <v>67</v>
      </c>
    </row>
    <row r="2" spans="1:1">
      <c r="A2" s="54">
        <f ca="1">ROUND(NORMINV(RAND(),68,3.75),1)</f>
        <v>66.3</v>
      </c>
    </row>
    <row r="3" spans="1:1">
      <c r="A3" s="54">
        <f t="shared" ref="A3:A66" ca="1" si="0">ROUND(NORMINV(RAND(),68,3.75),1)</f>
        <v>64.099999999999994</v>
      </c>
    </row>
    <row r="4" spans="1:1">
      <c r="A4" s="54">
        <f t="shared" ca="1" si="0"/>
        <v>69.900000000000006</v>
      </c>
    </row>
    <row r="5" spans="1:1">
      <c r="A5" s="54">
        <f t="shared" ca="1" si="0"/>
        <v>61</v>
      </c>
    </row>
    <row r="6" spans="1:1">
      <c r="A6" s="54">
        <f t="shared" ca="1" si="0"/>
        <v>67.7</v>
      </c>
    </row>
    <row r="7" spans="1:1">
      <c r="A7" s="54">
        <f t="shared" ca="1" si="0"/>
        <v>71</v>
      </c>
    </row>
    <row r="8" spans="1:1">
      <c r="A8" s="54">
        <f t="shared" ca="1" si="0"/>
        <v>66.2</v>
      </c>
    </row>
    <row r="9" spans="1:1">
      <c r="A9" s="54">
        <f t="shared" ca="1" si="0"/>
        <v>67.599999999999994</v>
      </c>
    </row>
    <row r="10" spans="1:1">
      <c r="A10" s="54">
        <f t="shared" ca="1" si="0"/>
        <v>65.900000000000006</v>
      </c>
    </row>
    <row r="11" spans="1:1">
      <c r="A11" s="54">
        <f t="shared" ca="1" si="0"/>
        <v>64.400000000000006</v>
      </c>
    </row>
    <row r="12" spans="1:1">
      <c r="A12" s="54">
        <f t="shared" ca="1" si="0"/>
        <v>71.2</v>
      </c>
    </row>
    <row r="13" spans="1:1">
      <c r="A13" s="54">
        <f t="shared" ca="1" si="0"/>
        <v>69.400000000000006</v>
      </c>
    </row>
    <row r="14" spans="1:1">
      <c r="A14" s="54">
        <f t="shared" ca="1" si="0"/>
        <v>71.2</v>
      </c>
    </row>
    <row r="15" spans="1:1">
      <c r="A15" s="54">
        <f t="shared" ca="1" si="0"/>
        <v>71</v>
      </c>
    </row>
    <row r="16" spans="1:1">
      <c r="A16" s="54">
        <f t="shared" ca="1" si="0"/>
        <v>75.599999999999994</v>
      </c>
    </row>
    <row r="17" spans="1:1">
      <c r="A17" s="54">
        <f t="shared" ca="1" si="0"/>
        <v>63.4</v>
      </c>
    </row>
    <row r="18" spans="1:1">
      <c r="A18" s="54">
        <f t="shared" ca="1" si="0"/>
        <v>74.8</v>
      </c>
    </row>
    <row r="19" spans="1:1">
      <c r="A19" s="54">
        <f t="shared" ca="1" si="0"/>
        <v>63.4</v>
      </c>
    </row>
    <row r="20" spans="1:1">
      <c r="A20" s="54">
        <f t="shared" ca="1" si="0"/>
        <v>70.099999999999994</v>
      </c>
    </row>
    <row r="21" spans="1:1">
      <c r="A21" s="54">
        <f t="shared" ca="1" si="0"/>
        <v>68.8</v>
      </c>
    </row>
    <row r="22" spans="1:1">
      <c r="A22" s="54">
        <f t="shared" ca="1" si="0"/>
        <v>67.7</v>
      </c>
    </row>
    <row r="23" spans="1:1">
      <c r="A23" s="54">
        <f t="shared" ca="1" si="0"/>
        <v>69.7</v>
      </c>
    </row>
    <row r="24" spans="1:1">
      <c r="A24" s="54">
        <f t="shared" ca="1" si="0"/>
        <v>65</v>
      </c>
    </row>
    <row r="25" spans="1:1">
      <c r="A25" s="54">
        <f t="shared" ca="1" si="0"/>
        <v>66.8</v>
      </c>
    </row>
    <row r="26" spans="1:1">
      <c r="A26" s="54">
        <f t="shared" ca="1" si="0"/>
        <v>65</v>
      </c>
    </row>
    <row r="27" spans="1:1">
      <c r="A27" s="54">
        <f t="shared" ca="1" si="0"/>
        <v>68.3</v>
      </c>
    </row>
    <row r="28" spans="1:1">
      <c r="A28" s="54">
        <f t="shared" ca="1" si="0"/>
        <v>70.400000000000006</v>
      </c>
    </row>
    <row r="29" spans="1:1">
      <c r="A29" s="54">
        <f t="shared" ca="1" si="0"/>
        <v>70.099999999999994</v>
      </c>
    </row>
    <row r="30" spans="1:1">
      <c r="A30" s="54">
        <f t="shared" ca="1" si="0"/>
        <v>64.3</v>
      </c>
    </row>
    <row r="31" spans="1:1">
      <c r="A31" s="54">
        <f t="shared" ca="1" si="0"/>
        <v>57.9</v>
      </c>
    </row>
    <row r="32" spans="1:1">
      <c r="A32" s="54">
        <f t="shared" ca="1" si="0"/>
        <v>65.900000000000006</v>
      </c>
    </row>
    <row r="33" spans="1:1">
      <c r="A33" s="54">
        <f t="shared" ca="1" si="0"/>
        <v>66.7</v>
      </c>
    </row>
    <row r="34" spans="1:1">
      <c r="A34" s="54">
        <f t="shared" ca="1" si="0"/>
        <v>74.900000000000006</v>
      </c>
    </row>
    <row r="35" spans="1:1">
      <c r="A35" s="54">
        <f t="shared" ca="1" si="0"/>
        <v>77.3</v>
      </c>
    </row>
    <row r="36" spans="1:1">
      <c r="A36" s="54">
        <f t="shared" ca="1" si="0"/>
        <v>69.7</v>
      </c>
    </row>
    <row r="37" spans="1:1">
      <c r="A37" s="54">
        <f t="shared" ca="1" si="0"/>
        <v>71</v>
      </c>
    </row>
    <row r="38" spans="1:1">
      <c r="A38" s="54">
        <f t="shared" ca="1" si="0"/>
        <v>74.2</v>
      </c>
    </row>
    <row r="39" spans="1:1">
      <c r="A39" s="54">
        <f t="shared" ca="1" si="0"/>
        <v>68.8</v>
      </c>
    </row>
    <row r="40" spans="1:1">
      <c r="A40" s="54">
        <f t="shared" ca="1" si="0"/>
        <v>63.8</v>
      </c>
    </row>
    <row r="41" spans="1:1">
      <c r="A41" s="54">
        <f t="shared" ca="1" si="0"/>
        <v>72</v>
      </c>
    </row>
    <row r="42" spans="1:1">
      <c r="A42" s="54">
        <f t="shared" ca="1" si="0"/>
        <v>68.7</v>
      </c>
    </row>
    <row r="43" spans="1:1">
      <c r="A43" s="54">
        <f t="shared" ca="1" si="0"/>
        <v>76</v>
      </c>
    </row>
    <row r="44" spans="1:1">
      <c r="A44" s="54">
        <f t="shared" ca="1" si="0"/>
        <v>66.8</v>
      </c>
    </row>
    <row r="45" spans="1:1">
      <c r="A45" s="54">
        <f t="shared" ca="1" si="0"/>
        <v>64.599999999999994</v>
      </c>
    </row>
    <row r="46" spans="1:1">
      <c r="A46" s="54">
        <f t="shared" ca="1" si="0"/>
        <v>67.2</v>
      </c>
    </row>
    <row r="47" spans="1:1">
      <c r="A47" s="54">
        <f t="shared" ca="1" si="0"/>
        <v>63.1</v>
      </c>
    </row>
    <row r="48" spans="1:1">
      <c r="A48" s="54">
        <f t="shared" ca="1" si="0"/>
        <v>67.2</v>
      </c>
    </row>
    <row r="49" spans="1:1">
      <c r="A49" s="54">
        <f t="shared" ca="1" si="0"/>
        <v>68.7</v>
      </c>
    </row>
    <row r="50" spans="1:1">
      <c r="A50" s="54">
        <f t="shared" ca="1" si="0"/>
        <v>63.1</v>
      </c>
    </row>
    <row r="51" spans="1:1">
      <c r="A51" s="54">
        <f t="shared" ca="1" si="0"/>
        <v>68.099999999999994</v>
      </c>
    </row>
    <row r="52" spans="1:1">
      <c r="A52" s="54">
        <f t="shared" ca="1" si="0"/>
        <v>66.3</v>
      </c>
    </row>
    <row r="53" spans="1:1">
      <c r="A53" s="54">
        <f t="shared" ca="1" si="0"/>
        <v>68</v>
      </c>
    </row>
    <row r="54" spans="1:1">
      <c r="A54" s="54">
        <f t="shared" ca="1" si="0"/>
        <v>68.400000000000006</v>
      </c>
    </row>
    <row r="55" spans="1:1">
      <c r="A55" s="54">
        <f t="shared" ca="1" si="0"/>
        <v>68.599999999999994</v>
      </c>
    </row>
    <row r="56" spans="1:1">
      <c r="A56" s="54">
        <f t="shared" ca="1" si="0"/>
        <v>73.599999999999994</v>
      </c>
    </row>
    <row r="57" spans="1:1">
      <c r="A57" s="54">
        <f t="shared" ca="1" si="0"/>
        <v>70</v>
      </c>
    </row>
    <row r="58" spans="1:1">
      <c r="A58" s="54">
        <f t="shared" ca="1" si="0"/>
        <v>74.5</v>
      </c>
    </row>
    <row r="59" spans="1:1">
      <c r="A59" s="54">
        <f t="shared" ca="1" si="0"/>
        <v>70.3</v>
      </c>
    </row>
    <row r="60" spans="1:1">
      <c r="A60" s="54">
        <f t="shared" ca="1" si="0"/>
        <v>69.099999999999994</v>
      </c>
    </row>
    <row r="61" spans="1:1">
      <c r="A61" s="54">
        <f t="shared" ca="1" si="0"/>
        <v>68.5</v>
      </c>
    </row>
    <row r="62" spans="1:1">
      <c r="A62" s="54">
        <f t="shared" ca="1" si="0"/>
        <v>74.099999999999994</v>
      </c>
    </row>
    <row r="63" spans="1:1">
      <c r="A63" s="54">
        <f t="shared" ca="1" si="0"/>
        <v>67.8</v>
      </c>
    </row>
    <row r="64" spans="1:1">
      <c r="A64" s="54">
        <f t="shared" ca="1" si="0"/>
        <v>65.3</v>
      </c>
    </row>
    <row r="65" spans="1:1">
      <c r="A65" s="54">
        <f t="shared" ca="1" si="0"/>
        <v>67.8</v>
      </c>
    </row>
    <row r="66" spans="1:1">
      <c r="A66" s="54">
        <f t="shared" ca="1" si="0"/>
        <v>70.900000000000006</v>
      </c>
    </row>
    <row r="67" spans="1:1">
      <c r="A67" s="54">
        <f t="shared" ref="A67:A103" ca="1" si="1">ROUND(NORMINV(RAND(),68,3.75),1)</f>
        <v>67.5</v>
      </c>
    </row>
    <row r="68" spans="1:1">
      <c r="A68" s="54">
        <f t="shared" ca="1" si="1"/>
        <v>67.7</v>
      </c>
    </row>
    <row r="69" spans="1:1">
      <c r="A69" s="54">
        <f t="shared" ca="1" si="1"/>
        <v>66.5</v>
      </c>
    </row>
    <row r="70" spans="1:1">
      <c r="A70" s="54">
        <f t="shared" ca="1" si="1"/>
        <v>60.5</v>
      </c>
    </row>
    <row r="71" spans="1:1">
      <c r="A71" s="54">
        <f t="shared" ca="1" si="1"/>
        <v>68.7</v>
      </c>
    </row>
    <row r="72" spans="1:1">
      <c r="A72" s="54">
        <f t="shared" ca="1" si="1"/>
        <v>70.599999999999994</v>
      </c>
    </row>
    <row r="73" spans="1:1">
      <c r="A73" s="54">
        <f t="shared" ca="1" si="1"/>
        <v>70.7</v>
      </c>
    </row>
    <row r="74" spans="1:1">
      <c r="A74" s="54">
        <f t="shared" ca="1" si="1"/>
        <v>68</v>
      </c>
    </row>
    <row r="75" spans="1:1">
      <c r="A75" s="54">
        <f t="shared" ca="1" si="1"/>
        <v>62.7</v>
      </c>
    </row>
    <row r="76" spans="1:1">
      <c r="A76" s="54">
        <f t="shared" ca="1" si="1"/>
        <v>70.400000000000006</v>
      </c>
    </row>
    <row r="77" spans="1:1">
      <c r="A77" s="54">
        <f t="shared" ca="1" si="1"/>
        <v>71.7</v>
      </c>
    </row>
    <row r="78" spans="1:1">
      <c r="A78" s="54">
        <f t="shared" ca="1" si="1"/>
        <v>70</v>
      </c>
    </row>
    <row r="79" spans="1:1">
      <c r="A79" s="54">
        <f t="shared" ca="1" si="1"/>
        <v>67</v>
      </c>
    </row>
    <row r="80" spans="1:1">
      <c r="A80" s="54">
        <f t="shared" ca="1" si="1"/>
        <v>64.7</v>
      </c>
    </row>
    <row r="81" spans="1:1">
      <c r="A81" s="54">
        <f t="shared" ca="1" si="1"/>
        <v>67.099999999999994</v>
      </c>
    </row>
    <row r="82" spans="1:1">
      <c r="A82" s="54">
        <f t="shared" ca="1" si="1"/>
        <v>64.900000000000006</v>
      </c>
    </row>
    <row r="83" spans="1:1">
      <c r="A83" s="54">
        <f t="shared" ca="1" si="1"/>
        <v>63.7</v>
      </c>
    </row>
    <row r="84" spans="1:1">
      <c r="A84" s="54">
        <f t="shared" ca="1" si="1"/>
        <v>74.5</v>
      </c>
    </row>
    <row r="85" spans="1:1">
      <c r="A85" s="54">
        <f t="shared" ca="1" si="1"/>
        <v>65</v>
      </c>
    </row>
    <row r="86" spans="1:1">
      <c r="A86" s="54">
        <f t="shared" ca="1" si="1"/>
        <v>61.6</v>
      </c>
    </row>
    <row r="87" spans="1:1">
      <c r="A87" s="54">
        <f t="shared" ca="1" si="1"/>
        <v>65.3</v>
      </c>
    </row>
    <row r="88" spans="1:1">
      <c r="A88" s="54">
        <f t="shared" ca="1" si="1"/>
        <v>65.099999999999994</v>
      </c>
    </row>
    <row r="89" spans="1:1">
      <c r="A89" s="54">
        <f t="shared" ca="1" si="1"/>
        <v>66.2</v>
      </c>
    </row>
    <row r="90" spans="1:1">
      <c r="A90" s="54">
        <f t="shared" ca="1" si="1"/>
        <v>64</v>
      </c>
    </row>
    <row r="91" spans="1:1">
      <c r="A91" s="54">
        <f t="shared" ca="1" si="1"/>
        <v>70.5</v>
      </c>
    </row>
    <row r="92" spans="1:1">
      <c r="A92" s="54">
        <f t="shared" ca="1" si="1"/>
        <v>70.2</v>
      </c>
    </row>
    <row r="93" spans="1:1">
      <c r="A93" s="54">
        <f t="shared" ca="1" si="1"/>
        <v>67.900000000000006</v>
      </c>
    </row>
    <row r="94" spans="1:1">
      <c r="A94" s="54">
        <f t="shared" ca="1" si="1"/>
        <v>65</v>
      </c>
    </row>
    <row r="95" spans="1:1">
      <c r="A95" s="54">
        <f t="shared" ca="1" si="1"/>
        <v>73.7</v>
      </c>
    </row>
    <row r="96" spans="1:1">
      <c r="A96" s="54">
        <f t="shared" ca="1" si="1"/>
        <v>69.2</v>
      </c>
    </row>
    <row r="97" spans="1:1">
      <c r="A97" s="54">
        <f t="shared" ca="1" si="1"/>
        <v>65.900000000000006</v>
      </c>
    </row>
    <row r="98" spans="1:1">
      <c r="A98" s="54">
        <f t="shared" ca="1" si="1"/>
        <v>64.7</v>
      </c>
    </row>
    <row r="99" spans="1:1">
      <c r="A99" s="54">
        <f t="shared" ca="1" si="1"/>
        <v>61.2</v>
      </c>
    </row>
    <row r="100" spans="1:1">
      <c r="A100" s="54">
        <f t="shared" ca="1" si="1"/>
        <v>66.900000000000006</v>
      </c>
    </row>
    <row r="101" spans="1:1">
      <c r="A101" s="54">
        <f t="shared" ca="1" si="1"/>
        <v>65.7</v>
      </c>
    </row>
    <row r="102" spans="1:1">
      <c r="A102" s="54">
        <f t="shared" ca="1" si="1"/>
        <v>71.900000000000006</v>
      </c>
    </row>
    <row r="103" spans="1:1">
      <c r="A103" s="54">
        <f t="shared" ca="1" si="1"/>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5</vt:i4>
      </vt:variant>
    </vt:vector>
  </HeadingPairs>
  <TitlesOfParts>
    <vt:vector size="5" baseType="lpstr">
      <vt:lpstr>Grading Sheet</vt:lpstr>
      <vt:lpstr>Budget Expenses</vt:lpstr>
      <vt:lpstr>Loans</vt:lpstr>
      <vt:lpstr>Stats</vt:lpstr>
      <vt:lpstr>Data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2016-11-17T22:10:28Z</cp:lastPrinted>
  <dcterms:created xsi:type="dcterms:W3CDTF">2015-12-21T23:48:09Z</dcterms:created>
  <dcterms:modified xsi:type="dcterms:W3CDTF">2018-09-07T14:42:44Z</dcterms:modified>
</cp:coreProperties>
</file>